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uline.rebichon\Documents\PAPS\Nov 24\Bloqué\"/>
    </mc:Choice>
  </mc:AlternateContent>
  <bookViews>
    <workbookView xWindow="0" yWindow="0" windowWidth="20460" windowHeight="7590"/>
  </bookViews>
  <sheets>
    <sheet name="Pharmacie R3C TL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2" l="1"/>
  <c r="L33" i="2" l="1"/>
  <c r="L75" i="2" l="1"/>
  <c r="L57" i="2"/>
  <c r="L13" i="2" l="1"/>
  <c r="L85" i="2" l="1"/>
  <c r="L9" i="2" l="1"/>
  <c r="L26" i="2" l="1"/>
  <c r="L53" i="2" l="1"/>
  <c r="L78" i="2" l="1"/>
  <c r="L60" i="2"/>
  <c r="L4" i="2" l="1"/>
  <c r="L5" i="2"/>
  <c r="L6" i="2"/>
  <c r="L8" i="2"/>
  <c r="L7" i="2"/>
  <c r="L10" i="2"/>
  <c r="L11" i="2"/>
  <c r="L12" i="2"/>
  <c r="L14" i="2"/>
  <c r="L15" i="2"/>
  <c r="L18" i="2"/>
  <c r="L17" i="2"/>
  <c r="L16" i="2"/>
  <c r="L19" i="2"/>
  <c r="L29" i="2"/>
  <c r="L24" i="2"/>
  <c r="L27" i="2"/>
  <c r="L28" i="2"/>
  <c r="L41" i="2"/>
  <c r="L42" i="2"/>
  <c r="L44" i="2"/>
  <c r="L45" i="2"/>
  <c r="L46" i="2"/>
  <c r="L48" i="2"/>
  <c r="L49" i="2"/>
  <c r="L50" i="2"/>
  <c r="L43" i="2"/>
  <c r="L51" i="2"/>
  <c r="L47" i="2"/>
  <c r="L52" i="2"/>
  <c r="L22" i="2"/>
  <c r="L21" i="2"/>
  <c r="L20" i="2"/>
  <c r="L36" i="2"/>
  <c r="L35" i="2"/>
  <c r="L34" i="2"/>
  <c r="L40" i="2"/>
  <c r="L31" i="2"/>
  <c r="L30" i="2"/>
  <c r="L39" i="2"/>
  <c r="L32" i="2"/>
  <c r="L23" i="2"/>
  <c r="L25" i="2"/>
  <c r="L37" i="2"/>
  <c r="L38" i="2"/>
  <c r="L55" i="2"/>
  <c r="L73" i="2"/>
  <c r="L56" i="2"/>
  <c r="L58" i="2"/>
  <c r="L59" i="2"/>
  <c r="L61" i="2"/>
  <c r="L62" i="2"/>
  <c r="L63" i="2"/>
  <c r="L64" i="2"/>
  <c r="L65" i="2"/>
  <c r="L66" i="2"/>
  <c r="L67" i="2"/>
  <c r="L68" i="2"/>
  <c r="L69" i="2"/>
  <c r="L70" i="2"/>
  <c r="L71" i="2"/>
  <c r="L72" i="2"/>
  <c r="L74" i="2"/>
  <c r="L76" i="2"/>
  <c r="L77" i="2"/>
  <c r="L80" i="2"/>
  <c r="L79" i="2"/>
  <c r="L81" i="2"/>
  <c r="L82" i="2"/>
  <c r="L84" i="2"/>
  <c r="L83" i="2"/>
</calcChain>
</file>

<file path=xl/sharedStrings.xml><?xml version="1.0" encoding="utf-8"?>
<sst xmlns="http://schemas.openxmlformats.org/spreadsheetml/2006/main" count="770" uniqueCount="172">
  <si>
    <t>PHASE</t>
  </si>
  <si>
    <t>N°Agrement</t>
  </si>
  <si>
    <t>Nom de l’établissement</t>
  </si>
  <si>
    <t>Nom du Terrain</t>
  </si>
  <si>
    <t>Responsable du terrain (RTS)</t>
  </si>
  <si>
    <t>Phase socle (P1)</t>
  </si>
  <si>
    <t>Phase d'approfondissement (P2)</t>
  </si>
  <si>
    <t>Phase de consolidation (P3) DJ</t>
  </si>
  <si>
    <t>Début semestre valide</t>
  </si>
  <si>
    <t>OUI</t>
  </si>
  <si>
    <t>NON</t>
  </si>
  <si>
    <t>Dispositifs médicaux- Stérilisation - Hygiène hospitalière</t>
  </si>
  <si>
    <t>PHG</t>
  </si>
  <si>
    <t>Pharmacie clinique Prise en charge thérapeutique du patient</t>
  </si>
  <si>
    <t>Technologies pharmaceutiques hospitalières - Contrôles</t>
  </si>
  <si>
    <t>01/11/2022</t>
  </si>
  <si>
    <t>Stage libre</t>
  </si>
  <si>
    <t>01/05/2023</t>
  </si>
  <si>
    <t>01/11/2021</t>
  </si>
  <si>
    <t>RPH</t>
  </si>
  <si>
    <t>DSPS</t>
  </si>
  <si>
    <r>
      <t xml:space="preserve">Option DSPS </t>
    </r>
    <r>
      <rPr>
        <sz val="8"/>
        <rFont val="Calibri"/>
        <family val="2"/>
        <charset val="1"/>
      </rPr>
      <t>(Développement et sécurisation des produits de santé)</t>
    </r>
  </si>
  <si>
    <r>
      <t>Option RPH</t>
    </r>
    <r>
      <rPr>
        <sz val="8"/>
        <rFont val="Calibri"/>
        <family val="2"/>
        <charset val="1"/>
      </rPr>
      <t xml:space="preserve"> (Radio pharmacie)</t>
    </r>
  </si>
  <si>
    <t>Indications/Domaines</t>
  </si>
  <si>
    <t>Pharmacie</t>
  </si>
  <si>
    <t>Pharmacie à usage intérieur</t>
  </si>
  <si>
    <r>
      <t xml:space="preserve">Option PHG </t>
    </r>
    <r>
      <rPr>
        <sz val="8"/>
        <color rgb="FF000000"/>
        <rFont val="Calibri"/>
        <family val="2"/>
        <charset val="1"/>
      </rPr>
      <t>(Pharmacie Hospitalière Générale)</t>
    </r>
  </si>
  <si>
    <t>CH ALBI</t>
  </si>
  <si>
    <t>POLE MEDICO-TECHNIQUE</t>
  </si>
  <si>
    <t>NAVARRO Véronique</t>
  </si>
  <si>
    <t>CH Bigorre de Tarbes</t>
  </si>
  <si>
    <t>CH CAHORS</t>
  </si>
  <si>
    <t>Pharmacie à Usage Intérieur</t>
  </si>
  <si>
    <t>BOY Lauriane</t>
  </si>
  <si>
    <t>CH CASTRES MAZAMET</t>
  </si>
  <si>
    <t>PHARMACIE</t>
  </si>
  <si>
    <t>CLEOSTRATE Marie-Hélène</t>
  </si>
  <si>
    <t>CH FOIX</t>
  </si>
  <si>
    <t>CAUMETTE Laetitia</t>
  </si>
  <si>
    <t>CH GAILLAC</t>
  </si>
  <si>
    <t>FEUILLET Julie</t>
  </si>
  <si>
    <t>CH GERARD MARCHANT</t>
  </si>
  <si>
    <t xml:space="preserve">Pharmacie </t>
  </si>
  <si>
    <t>SEGONDS Mylène</t>
  </si>
  <si>
    <t>CH MONTAUBAN</t>
  </si>
  <si>
    <t>SEREE DE ROCH Xavier</t>
  </si>
  <si>
    <t>CHU TOULOUSE</t>
  </si>
  <si>
    <t>OMEDIT OCCITANIE</t>
  </si>
  <si>
    <t>BONNEFOUS Monique</t>
  </si>
  <si>
    <t>Achats dispositifs médicaux</t>
  </si>
  <si>
    <t>CASTEL- MOLIERES Marion</t>
  </si>
  <si>
    <t>SERVICE MATERIAUX VIGILANCE</t>
  </si>
  <si>
    <t>JUILLARD-CONDAT Blandine</t>
  </si>
  <si>
    <t>EQUIPE DE POLE GERIATRIE</t>
  </si>
  <si>
    <t>Mc CAMBRIDGE Cécile</t>
  </si>
  <si>
    <t>EQUIPE DE POLE I3LM</t>
  </si>
  <si>
    <t>JOUGLEN Julien</t>
  </si>
  <si>
    <t>EQUIPE DE POLE PEDIATRIE FEMME MERE COUPLE</t>
  </si>
  <si>
    <t>EQUIPE DE POLE CVR</t>
  </si>
  <si>
    <t>RECOCHE Isabelle</t>
  </si>
  <si>
    <t>EQUIPE DE POLE CVM</t>
  </si>
  <si>
    <t>DIVOL Elodie</t>
  </si>
  <si>
    <t>EQUIPE DE POLE DIGESTIF</t>
  </si>
  <si>
    <t>DUHALDE Veronique</t>
  </si>
  <si>
    <t>EQUIPE DE POLE URO-NEPHROLOGIE</t>
  </si>
  <si>
    <t>LABADENS Isabelle</t>
  </si>
  <si>
    <t>EQUIPE DE POLE NEUROSCIENCES</t>
  </si>
  <si>
    <t>CIVADE Elodie</t>
  </si>
  <si>
    <t>EQUIPE DE POLE URO-NEPHROLOGIE/DIGESTIF</t>
  </si>
  <si>
    <t>UNITE FONCTIONNELLE STERILISATION</t>
  </si>
  <si>
    <t>HAUVILLER Laurent</t>
  </si>
  <si>
    <t>RADIO PHARMACIE PPR (purpan)</t>
  </si>
  <si>
    <t>ALONSO Mathieu</t>
  </si>
  <si>
    <t>RADIO PHARMACIE RG (rangueuil)</t>
  </si>
  <si>
    <t>QUELVEN- BERTIN Isabelle</t>
  </si>
  <si>
    <t>QUELVEN-BERTIN Isabelle</t>
  </si>
  <si>
    <t>EYVRARD Frédéric</t>
  </si>
  <si>
    <t xml:space="preserve">Biothérapies Innovantes MTI </t>
  </si>
  <si>
    <t>ESSAIS CLINIQUES PREPARATION</t>
  </si>
  <si>
    <t>CATURLA Laetitia</t>
  </si>
  <si>
    <t>UF PHARE PHARMACIE UMFA forme 
pharmaceutique</t>
  </si>
  <si>
    <t>RAMJAUN Zoubeir</t>
  </si>
  <si>
    <t>UF PHARE PHARMACIE PREPARATOIRE / TMF</t>
  </si>
  <si>
    <t>JURADO Camille</t>
  </si>
  <si>
    <t>UF PHARE PHARMACIE PREPARATOIRE</t>
  </si>
  <si>
    <t>CENTRE REGIONAL DE PHARMACOVIGILANCE</t>
  </si>
  <si>
    <t>SOMMET Agnès</t>
  </si>
  <si>
    <t xml:space="preserve">LOGIPHARMA </t>
  </si>
  <si>
    <t>VITALE Gilles</t>
  </si>
  <si>
    <t>LOGIPHARMA  APPRO DM</t>
  </si>
  <si>
    <t>PECANI Dorothée</t>
  </si>
  <si>
    <t>LOGIPHARMA EXPERTISE DM</t>
  </si>
  <si>
    <t>CHU TOULOUSE HOPITAL PURPAN</t>
  </si>
  <si>
    <t>Cpias OCCITANIE</t>
  </si>
  <si>
    <t>CANOUET Sandrine</t>
  </si>
  <si>
    <t>CHU TOULOUSE ONCOPOLE IUCT</t>
  </si>
  <si>
    <t>Pharmacocinétique</t>
  </si>
  <si>
    <t>CHATELUT Etienne</t>
  </si>
  <si>
    <t>ONCOPOLE PREPARATOIRE</t>
  </si>
  <si>
    <t>GUILLEMOT Coralie</t>
  </si>
  <si>
    <t>ONCOPOLE UPCO</t>
  </si>
  <si>
    <t>PERRIAT Sophie</t>
  </si>
  <si>
    <t>ONCOPOLE Essais cliniques MTI</t>
  </si>
  <si>
    <t>GRAND Anaïs</t>
  </si>
  <si>
    <t>Oncopole essais cliniques</t>
  </si>
  <si>
    <t>CHU Toulouse Purpan</t>
  </si>
  <si>
    <t>Toxicologie</t>
  </si>
  <si>
    <t>GANDIA Peggy</t>
  </si>
  <si>
    <t xml:space="preserve">CHU Toulouse Purpan </t>
  </si>
  <si>
    <t>REIPO Réseau Enseign Innov Pharm Offic</t>
  </si>
  <si>
    <t>CESTAC Philippe</t>
  </si>
  <si>
    <t>Clinique de l'Union</t>
  </si>
  <si>
    <t>Clinique Occitanie</t>
  </si>
  <si>
    <t>LE ROCH Gaëlle</t>
  </si>
  <si>
    <t>GCS pharmacoope 31</t>
  </si>
  <si>
    <t>Pharmacie du GCS Pharmacoopé
cl Monie
cl Minimes
cl d'Aufrery
cl du chateau de Vernhes                                  cl Paul Dottin</t>
  </si>
  <si>
    <t>FAURES Anne</t>
  </si>
  <si>
    <t>Hôpital Joseph Ducuing</t>
  </si>
  <si>
    <t>Liban Dora</t>
  </si>
  <si>
    <t xml:space="preserve">ONCOPOLE RX pharma </t>
  </si>
  <si>
    <t>BRILLOUET Séverine</t>
  </si>
  <si>
    <t>ONCOPOLE UPPHRC</t>
  </si>
  <si>
    <t>COMBIS Cécile</t>
  </si>
  <si>
    <t>Université Toulouse</t>
  </si>
  <si>
    <t>Centre antipoison et toxicovigilance</t>
  </si>
  <si>
    <t>DELCOURT Nicolas</t>
  </si>
  <si>
    <t>ToNIC, Toulouse NeuroImaging Center
 – UMR 1214 – Inserm/UPS</t>
  </si>
  <si>
    <t>Durée (année)</t>
  </si>
  <si>
    <t xml:space="preserve">Fin d'agrément (non compris) </t>
  </si>
  <si>
    <t>TO0013800001</t>
  </si>
  <si>
    <t>TO0013810001</t>
  </si>
  <si>
    <t>TO0013810002</t>
  </si>
  <si>
    <t>TO0013870002</t>
  </si>
  <si>
    <t>TO0013840002</t>
  </si>
  <si>
    <t>TO0013750001</t>
  </si>
  <si>
    <t>TO0013760001</t>
  </si>
  <si>
    <t>TO0013770001</t>
  </si>
  <si>
    <t>TO0013780001</t>
  </si>
  <si>
    <t>TO0013790001</t>
  </si>
  <si>
    <t>TO0013820001</t>
  </si>
  <si>
    <t>TO0013830001</t>
  </si>
  <si>
    <t>TO0013840001</t>
  </si>
  <si>
    <t>TO0013850001</t>
  </si>
  <si>
    <t>TO0013860001</t>
  </si>
  <si>
    <t>TO0013870001</t>
  </si>
  <si>
    <t>TO0013880001</t>
  </si>
  <si>
    <t xml:space="preserve">JOUGLEN Julien </t>
  </si>
  <si>
    <t xml:space="preserve">Equipe de Pôle Santé Publique &amp; Médecine Sociale </t>
  </si>
  <si>
    <t>TO0014030001</t>
  </si>
  <si>
    <t>MARCHAND Martial (avant BAYLE Françoise)</t>
  </si>
  <si>
    <t>ONCOPOLE CLAUDIUS REGAUD</t>
  </si>
  <si>
    <t>TO0015480001</t>
  </si>
  <si>
    <t>LOGIPHARMA APPRO MEDICAMENTS</t>
  </si>
  <si>
    <t>ROLLAND Loïc</t>
  </si>
  <si>
    <t>TO0015500001</t>
  </si>
  <si>
    <t>VIARD Caroline</t>
  </si>
  <si>
    <t>COMEDIMS</t>
  </si>
  <si>
    <t>TO0015510001</t>
  </si>
  <si>
    <t>CHAVE Bruno</t>
  </si>
  <si>
    <t>TO0015520001</t>
  </si>
  <si>
    <t>ONCOPOLE UPCO (anticancéreux oraux)</t>
  </si>
  <si>
    <t>CAVALLIN Leslie</t>
  </si>
  <si>
    <t>TO0015530001</t>
  </si>
  <si>
    <t>CH Lannemezan</t>
  </si>
  <si>
    <t>SORLY Caroline</t>
  </si>
  <si>
    <t>Pharmacologie Médicale et Clinique</t>
  </si>
  <si>
    <t>TO0015540001</t>
  </si>
  <si>
    <t>LEGRIS Aurélie</t>
  </si>
  <si>
    <r>
      <t>ESSAIS CLINIQUES/ RETROCESSION</t>
    </r>
    <r>
      <rPr>
        <b/>
        <sz val="11"/>
        <rFont val="Calibri"/>
        <family val="2"/>
        <scheme val="minor"/>
      </rPr>
      <t xml:space="preserve"> Rangeuil</t>
    </r>
  </si>
  <si>
    <r>
      <t>ESSAIS CLINIQUES/ RETROCESSION</t>
    </r>
    <r>
      <rPr>
        <b/>
        <sz val="11"/>
        <rFont val="Calibri"/>
        <family val="2"/>
        <scheme val="minor"/>
      </rPr>
      <t xml:space="preserve"> Purpan</t>
    </r>
  </si>
  <si>
    <t>Agréments Pharmacie R3C - Subdivision TOULOUSE</t>
  </si>
  <si>
    <t>CH RODEZ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</si>
</sst>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name val="Calibri"/>
      <family val="2"/>
      <charset val="1"/>
    </font>
    <font>
      <sz val="8"/>
      <name val="Calibri"/>
      <family val="2"/>
      <charset val="1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color rgb="FF000000"/>
      <name val="Arial"/>
      <family val="2"/>
    </font>
    <font>
      <sz val="10"/>
      <color theme="1"/>
      <name val="Calibri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9" fillId="0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7" borderId="4" xfId="0" applyFont="1" applyFill="1" applyBorder="1" applyAlignment="1">
      <alignment horizontal="center" vertical="center"/>
    </xf>
    <xf numFmtId="0" fontId="0" fillId="9" borderId="4" xfId="0" applyFont="1" applyFill="1" applyBorder="1" applyAlignment="1">
      <alignment horizontal="center" vertical="center"/>
    </xf>
    <xf numFmtId="0" fontId="0" fillId="8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" fontId="0" fillId="0" borderId="6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/>
    </xf>
    <xf numFmtId="1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13" fillId="10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18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0" indent="0" justifyLastLine="0" shrinkToFit="0" readingOrder="0"/>
    </dxf>
    <dxf>
      <border outline="0">
        <bottom style="thin">
          <color auto="1"/>
        </bottom>
      </border>
    </dxf>
  </dxfs>
  <tableStyles count="0" defaultTableStyle="TableStyleMedium2" defaultPivotStyle="PivotStyleLight16"/>
  <colors>
    <mruColors>
      <color rgb="FFC78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261937</xdr:colOff>
      <xdr:row>0</xdr:row>
      <xdr:rowOff>107156</xdr:rowOff>
    </xdr:from>
    <xdr:to>
      <xdr:col>2</xdr:col>
      <xdr:colOff>1733678</xdr:colOff>
      <xdr:row>0</xdr:row>
      <xdr:rowOff>959644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2" y="107156"/>
          <a:ext cx="1471741" cy="857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au2" displayName="Tableau2" ref="B3:O85" totalsRowShown="0" dataDxfId="16" headerRowBorderDxfId="17" tableBorderDxfId="15" totalsRowBorderDxfId="14">
  <autoFilter ref="B3:O85"/>
  <sortState ref="B4:S80">
    <sortCondition ref="C3:C80"/>
  </sortState>
  <tableColumns count="14">
    <tableColumn id="2" name="N°Agrement" dataDxfId="13"/>
    <tableColumn id="3" name="Nom de l’établissement" dataDxfId="12"/>
    <tableColumn id="4" name="Nom du Terrain" dataDxfId="11"/>
    <tableColumn id="5" name="Responsable du terrain (RTS)" dataDxfId="10"/>
    <tableColumn id="9" name="Indications/Domaines" dataDxfId="9"/>
    <tableColumn id="10" name="Phase socle (P1)" dataDxfId="8"/>
    <tableColumn id="11" name="Phase d'approfondissement (P2)" dataDxfId="7"/>
    <tableColumn id="12" name="Phase de consolidation (P3) DJ" dataDxfId="6"/>
    <tableColumn id="13" name="Début semestre valide" dataDxfId="5"/>
    <tableColumn id="14" name="Durée (année)" dataDxfId="4"/>
    <tableColumn id="15" name="Fin d'agrément (non compris) " dataDxfId="3">
      <calculatedColumnFormula>DATE(YEAR(J4)+(K4),MONTH(J4),DAY(J4))</calculatedColumnFormula>
    </tableColumn>
    <tableColumn id="16" name="Option PHG (Pharmacie Hospitalière Générale)" dataDxfId="2"/>
    <tableColumn id="17" name="Option DSPS (Développement et sécurisation des produits de santé)" dataDxfId="1"/>
    <tableColumn id="18" name="Option RPH (Radio pharmacie)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W92"/>
  <sheetViews>
    <sheetView tabSelected="1" zoomScale="80" zoomScaleNormal="80" workbookViewId="0">
      <selection activeCell="F19" sqref="F19"/>
    </sheetView>
  </sheetViews>
  <sheetFormatPr baseColWidth="10" defaultRowHeight="15" x14ac:dyDescent="0.25"/>
  <cols>
    <col min="1" max="1" width="0.85546875" customWidth="1"/>
    <col min="2" max="2" width="15.85546875" style="2" customWidth="1"/>
    <col min="3" max="3" width="33.7109375" customWidth="1"/>
    <col min="4" max="4" width="40.7109375" customWidth="1"/>
    <col min="5" max="5" width="31.7109375" customWidth="1"/>
    <col min="6" max="6" width="42.85546875" style="14" bestFit="1" customWidth="1"/>
    <col min="7" max="7" width="10.85546875" style="7" customWidth="1"/>
    <col min="8" max="8" width="20.5703125" style="7" customWidth="1"/>
    <col min="9" max="9" width="18.140625" style="7" customWidth="1"/>
    <col min="10" max="10" width="16.140625" style="7" customWidth="1"/>
    <col min="11" max="11" width="11.42578125" style="7"/>
    <col min="12" max="12" width="15.85546875" style="7" customWidth="1"/>
    <col min="13" max="13" width="15.7109375" style="7" customWidth="1"/>
    <col min="14" max="14" width="14.7109375" style="7" customWidth="1"/>
    <col min="15" max="15" width="15.7109375" style="7" customWidth="1"/>
  </cols>
  <sheetData>
    <row r="1" spans="1:15" ht="78.75" customHeight="1" x14ac:dyDescent="0.25">
      <c r="A1" s="75" t="s">
        <v>170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x14ac:dyDescent="0.25">
      <c r="B2" s="6"/>
      <c r="C2" s="1"/>
      <c r="D2" s="10"/>
      <c r="E2" s="1"/>
      <c r="G2" s="74" t="s">
        <v>0</v>
      </c>
      <c r="H2" s="74"/>
      <c r="I2" s="74"/>
    </row>
    <row r="3" spans="1:15" ht="45" x14ac:dyDescent="0.25">
      <c r="B3" s="72" t="s">
        <v>1</v>
      </c>
      <c r="C3" s="73" t="s">
        <v>2</v>
      </c>
      <c r="D3" s="73" t="s">
        <v>3</v>
      </c>
      <c r="E3" s="73" t="s">
        <v>4</v>
      </c>
      <c r="F3" s="73" t="s">
        <v>23</v>
      </c>
      <c r="G3" s="3" t="s">
        <v>5</v>
      </c>
      <c r="H3" s="4" t="s">
        <v>6</v>
      </c>
      <c r="I3" s="5" t="s">
        <v>7</v>
      </c>
      <c r="J3" s="73" t="s">
        <v>8</v>
      </c>
      <c r="K3" s="73" t="s">
        <v>127</v>
      </c>
      <c r="L3" s="73" t="s">
        <v>128</v>
      </c>
      <c r="M3" s="11" t="s">
        <v>26</v>
      </c>
      <c r="N3" s="12" t="s">
        <v>21</v>
      </c>
      <c r="O3" s="13" t="s">
        <v>22</v>
      </c>
    </row>
    <row r="4" spans="1:15" x14ac:dyDescent="0.25">
      <c r="B4" s="28">
        <v>760010130002</v>
      </c>
      <c r="C4" s="29" t="s">
        <v>27</v>
      </c>
      <c r="D4" s="30" t="s">
        <v>28</v>
      </c>
      <c r="E4" s="29" t="s">
        <v>29</v>
      </c>
      <c r="F4" s="31" t="s">
        <v>13</v>
      </c>
      <c r="G4" s="32" t="s">
        <v>9</v>
      </c>
      <c r="H4" s="33" t="s">
        <v>9</v>
      </c>
      <c r="I4" s="34" t="s">
        <v>9</v>
      </c>
      <c r="J4" s="35" t="s">
        <v>15</v>
      </c>
      <c r="K4" s="35">
        <v>5</v>
      </c>
      <c r="L4" s="36">
        <f t="shared" ref="L4:L36" si="0">DATE(YEAR(J4)+(K4),MONTH(J4),DAY(J4))</f>
        <v>46692</v>
      </c>
      <c r="M4" s="35" t="s">
        <v>12</v>
      </c>
      <c r="N4" s="8"/>
      <c r="O4" s="9"/>
    </row>
    <row r="5" spans="1:15" x14ac:dyDescent="0.25">
      <c r="A5" s="17"/>
      <c r="B5" s="37">
        <v>760011880001</v>
      </c>
      <c r="C5" s="29" t="s">
        <v>30</v>
      </c>
      <c r="D5" s="30" t="s">
        <v>25</v>
      </c>
      <c r="E5" s="38" t="s">
        <v>149</v>
      </c>
      <c r="F5" s="31" t="s">
        <v>13</v>
      </c>
      <c r="G5" s="32" t="s">
        <v>9</v>
      </c>
      <c r="H5" s="33" t="s">
        <v>9</v>
      </c>
      <c r="I5" s="34" t="s">
        <v>9</v>
      </c>
      <c r="J5" s="35" t="s">
        <v>15</v>
      </c>
      <c r="K5" s="35">
        <v>5</v>
      </c>
      <c r="L5" s="39">
        <f t="shared" si="0"/>
        <v>46692</v>
      </c>
      <c r="M5" s="35" t="s">
        <v>12</v>
      </c>
      <c r="N5" s="8"/>
      <c r="O5" s="9"/>
    </row>
    <row r="6" spans="1:15" x14ac:dyDescent="0.25">
      <c r="A6" s="17"/>
      <c r="B6" s="37">
        <v>730002160019</v>
      </c>
      <c r="C6" s="29" t="s">
        <v>31</v>
      </c>
      <c r="D6" s="30" t="s">
        <v>32</v>
      </c>
      <c r="E6" s="29" t="s">
        <v>33</v>
      </c>
      <c r="F6" s="31" t="s">
        <v>13</v>
      </c>
      <c r="G6" s="32" t="s">
        <v>9</v>
      </c>
      <c r="H6" s="33" t="s">
        <v>9</v>
      </c>
      <c r="I6" s="34" t="s">
        <v>9</v>
      </c>
      <c r="J6" s="35" t="s">
        <v>18</v>
      </c>
      <c r="K6" s="35">
        <v>5</v>
      </c>
      <c r="L6" s="39">
        <f t="shared" si="0"/>
        <v>46327</v>
      </c>
      <c r="M6" s="35" t="s">
        <v>12</v>
      </c>
      <c r="N6" s="8"/>
      <c r="O6" s="9"/>
    </row>
    <row r="7" spans="1:15" x14ac:dyDescent="0.25">
      <c r="B7" s="37">
        <v>730002160020</v>
      </c>
      <c r="C7" s="29" t="s">
        <v>31</v>
      </c>
      <c r="D7" s="30" t="s">
        <v>32</v>
      </c>
      <c r="E7" s="29" t="s">
        <v>33</v>
      </c>
      <c r="F7" s="31" t="s">
        <v>11</v>
      </c>
      <c r="G7" s="32" t="s">
        <v>9</v>
      </c>
      <c r="H7" s="33" t="s">
        <v>9</v>
      </c>
      <c r="I7" s="34" t="s">
        <v>9</v>
      </c>
      <c r="J7" s="35" t="s">
        <v>18</v>
      </c>
      <c r="K7" s="35">
        <v>5</v>
      </c>
      <c r="L7" s="39">
        <f t="shared" si="0"/>
        <v>46327</v>
      </c>
      <c r="M7" s="35" t="s">
        <v>12</v>
      </c>
      <c r="N7" s="8"/>
      <c r="O7" s="9"/>
    </row>
    <row r="8" spans="1:15" x14ac:dyDescent="0.25">
      <c r="A8" s="17"/>
      <c r="B8" s="37">
        <v>730002160021</v>
      </c>
      <c r="C8" s="29" t="s">
        <v>31</v>
      </c>
      <c r="D8" s="30" t="s">
        <v>32</v>
      </c>
      <c r="E8" s="29" t="s">
        <v>33</v>
      </c>
      <c r="F8" s="31" t="s">
        <v>14</v>
      </c>
      <c r="G8" s="32" t="s">
        <v>9</v>
      </c>
      <c r="H8" s="33" t="s">
        <v>9</v>
      </c>
      <c r="I8" s="34" t="s">
        <v>9</v>
      </c>
      <c r="J8" s="35" t="s">
        <v>18</v>
      </c>
      <c r="K8" s="35">
        <v>5</v>
      </c>
      <c r="L8" s="39">
        <f t="shared" si="0"/>
        <v>46327</v>
      </c>
      <c r="M8" s="35" t="s">
        <v>12</v>
      </c>
      <c r="N8" s="8"/>
      <c r="O8" s="9"/>
    </row>
    <row r="9" spans="1:15" s="22" customFormat="1" x14ac:dyDescent="0.25">
      <c r="A9" s="19"/>
      <c r="B9" s="40" t="s">
        <v>154</v>
      </c>
      <c r="C9" s="38" t="s">
        <v>31</v>
      </c>
      <c r="D9" s="41" t="s">
        <v>32</v>
      </c>
      <c r="E9" s="38" t="s">
        <v>153</v>
      </c>
      <c r="F9" s="42" t="s">
        <v>16</v>
      </c>
      <c r="G9" s="43" t="s">
        <v>10</v>
      </c>
      <c r="H9" s="44" t="s">
        <v>9</v>
      </c>
      <c r="I9" s="43" t="s">
        <v>10</v>
      </c>
      <c r="J9" s="45">
        <v>45413</v>
      </c>
      <c r="K9" s="46">
        <v>5</v>
      </c>
      <c r="L9" s="45">
        <f t="shared" si="0"/>
        <v>47239</v>
      </c>
      <c r="M9" s="46" t="s">
        <v>12</v>
      </c>
      <c r="N9" s="20"/>
      <c r="O9" s="21"/>
    </row>
    <row r="10" spans="1:15" x14ac:dyDescent="0.25">
      <c r="A10" s="17"/>
      <c r="B10" s="37">
        <v>760006310005</v>
      </c>
      <c r="C10" s="29" t="s">
        <v>34</v>
      </c>
      <c r="D10" s="30" t="s">
        <v>35</v>
      </c>
      <c r="E10" s="29" t="s">
        <v>36</v>
      </c>
      <c r="F10" s="31" t="s">
        <v>13</v>
      </c>
      <c r="G10" s="32" t="s">
        <v>9</v>
      </c>
      <c r="H10" s="33" t="s">
        <v>9</v>
      </c>
      <c r="I10" s="34" t="s">
        <v>9</v>
      </c>
      <c r="J10" s="35" t="s">
        <v>15</v>
      </c>
      <c r="K10" s="35">
        <v>5</v>
      </c>
      <c r="L10" s="39">
        <f t="shared" si="0"/>
        <v>46692</v>
      </c>
      <c r="M10" s="35" t="s">
        <v>12</v>
      </c>
      <c r="N10" s="8"/>
      <c r="O10" s="9"/>
    </row>
    <row r="11" spans="1:15" x14ac:dyDescent="0.25">
      <c r="B11" s="37">
        <v>730004600011</v>
      </c>
      <c r="C11" s="29" t="s">
        <v>37</v>
      </c>
      <c r="D11" s="30" t="s">
        <v>32</v>
      </c>
      <c r="E11" s="29" t="s">
        <v>38</v>
      </c>
      <c r="F11" s="31" t="s">
        <v>13</v>
      </c>
      <c r="G11" s="32" t="s">
        <v>9</v>
      </c>
      <c r="H11" s="33" t="s">
        <v>9</v>
      </c>
      <c r="I11" s="34" t="s">
        <v>9</v>
      </c>
      <c r="J11" s="43" t="s">
        <v>18</v>
      </c>
      <c r="K11" s="43">
        <v>5</v>
      </c>
      <c r="L11" s="47">
        <f t="shared" si="0"/>
        <v>46327</v>
      </c>
      <c r="M11" s="43" t="s">
        <v>12</v>
      </c>
      <c r="N11" s="18"/>
      <c r="O11" s="27"/>
    </row>
    <row r="12" spans="1:15" x14ac:dyDescent="0.25">
      <c r="A12" s="17"/>
      <c r="B12" s="37">
        <v>730004600012</v>
      </c>
      <c r="C12" s="29" t="s">
        <v>37</v>
      </c>
      <c r="D12" s="30" t="s">
        <v>32</v>
      </c>
      <c r="E12" s="29" t="s">
        <v>38</v>
      </c>
      <c r="F12" s="31" t="s">
        <v>11</v>
      </c>
      <c r="G12" s="32" t="s">
        <v>9</v>
      </c>
      <c r="H12" s="33" t="s">
        <v>9</v>
      </c>
      <c r="I12" s="34" t="s">
        <v>9</v>
      </c>
      <c r="J12" s="43" t="s">
        <v>18</v>
      </c>
      <c r="K12" s="43">
        <v>5</v>
      </c>
      <c r="L12" s="47">
        <f t="shared" si="0"/>
        <v>46327</v>
      </c>
      <c r="M12" s="43" t="s">
        <v>12</v>
      </c>
      <c r="N12" s="18"/>
      <c r="O12" s="27"/>
    </row>
    <row r="13" spans="1:15" x14ac:dyDescent="0.25">
      <c r="A13" s="17"/>
      <c r="B13" s="48">
        <v>730004600013</v>
      </c>
      <c r="C13" s="29" t="s">
        <v>37</v>
      </c>
      <c r="D13" s="30" t="s">
        <v>32</v>
      </c>
      <c r="E13" s="29" t="s">
        <v>38</v>
      </c>
      <c r="F13" s="31" t="s">
        <v>14</v>
      </c>
      <c r="G13" s="49" t="s">
        <v>9</v>
      </c>
      <c r="H13" s="44" t="s">
        <v>9</v>
      </c>
      <c r="I13" s="50" t="s">
        <v>9</v>
      </c>
      <c r="J13" s="51">
        <v>45597</v>
      </c>
      <c r="K13" s="52">
        <v>5</v>
      </c>
      <c r="L13" s="51">
        <f t="shared" si="0"/>
        <v>47423</v>
      </c>
      <c r="M13" s="43" t="s">
        <v>12</v>
      </c>
      <c r="N13" s="18"/>
      <c r="O13" s="27"/>
    </row>
    <row r="14" spans="1:15" x14ac:dyDescent="0.25">
      <c r="A14" s="17"/>
      <c r="B14" s="37">
        <v>760008960002</v>
      </c>
      <c r="C14" s="29" t="s">
        <v>39</v>
      </c>
      <c r="D14" s="30" t="s">
        <v>25</v>
      </c>
      <c r="E14" s="29" t="s">
        <v>40</v>
      </c>
      <c r="F14" s="31" t="s">
        <v>13</v>
      </c>
      <c r="G14" s="32" t="s">
        <v>9</v>
      </c>
      <c r="H14" s="33" t="s">
        <v>9</v>
      </c>
      <c r="I14" s="34" t="s">
        <v>9</v>
      </c>
      <c r="J14" s="43" t="s">
        <v>15</v>
      </c>
      <c r="K14" s="43">
        <v>5</v>
      </c>
      <c r="L14" s="47">
        <f t="shared" si="0"/>
        <v>46692</v>
      </c>
      <c r="M14" s="43" t="s">
        <v>12</v>
      </c>
      <c r="N14" s="18"/>
      <c r="O14" s="27"/>
    </row>
    <row r="15" spans="1:15" x14ac:dyDescent="0.25">
      <c r="A15" s="17"/>
      <c r="B15" s="37">
        <v>730005870005</v>
      </c>
      <c r="C15" s="29" t="s">
        <v>41</v>
      </c>
      <c r="D15" s="30" t="s">
        <v>42</v>
      </c>
      <c r="E15" s="29" t="s">
        <v>43</v>
      </c>
      <c r="F15" s="31" t="s">
        <v>13</v>
      </c>
      <c r="G15" s="32" t="s">
        <v>9</v>
      </c>
      <c r="H15" s="33" t="s">
        <v>9</v>
      </c>
      <c r="I15" s="34" t="s">
        <v>9</v>
      </c>
      <c r="J15" s="43" t="s">
        <v>18</v>
      </c>
      <c r="K15" s="43">
        <v>5</v>
      </c>
      <c r="L15" s="47">
        <f t="shared" si="0"/>
        <v>46327</v>
      </c>
      <c r="M15" s="43" t="s">
        <v>12</v>
      </c>
      <c r="N15" s="18"/>
      <c r="O15" s="27"/>
    </row>
    <row r="16" spans="1:15" x14ac:dyDescent="0.25">
      <c r="A16" s="17"/>
      <c r="B16" s="37">
        <v>730001250015</v>
      </c>
      <c r="C16" s="29" t="s">
        <v>44</v>
      </c>
      <c r="D16" s="30" t="s">
        <v>24</v>
      </c>
      <c r="E16" s="29" t="s">
        <v>45</v>
      </c>
      <c r="F16" s="31" t="s">
        <v>11</v>
      </c>
      <c r="G16" s="32" t="s">
        <v>9</v>
      </c>
      <c r="H16" s="33" t="s">
        <v>9</v>
      </c>
      <c r="I16" s="34" t="s">
        <v>9</v>
      </c>
      <c r="J16" s="43" t="s">
        <v>15</v>
      </c>
      <c r="K16" s="43">
        <v>5</v>
      </c>
      <c r="L16" s="47">
        <f t="shared" si="0"/>
        <v>46692</v>
      </c>
      <c r="M16" s="43" t="s">
        <v>12</v>
      </c>
      <c r="N16" s="18"/>
      <c r="O16" s="27"/>
    </row>
    <row r="17" spans="1:15" x14ac:dyDescent="0.25">
      <c r="B17" s="37">
        <v>730001250016</v>
      </c>
      <c r="C17" s="29" t="s">
        <v>44</v>
      </c>
      <c r="D17" s="30" t="s">
        <v>24</v>
      </c>
      <c r="E17" s="29" t="s">
        <v>45</v>
      </c>
      <c r="F17" s="31" t="s">
        <v>14</v>
      </c>
      <c r="G17" s="32" t="s">
        <v>9</v>
      </c>
      <c r="H17" s="33" t="s">
        <v>9</v>
      </c>
      <c r="I17" s="34" t="s">
        <v>9</v>
      </c>
      <c r="J17" s="43" t="s">
        <v>15</v>
      </c>
      <c r="K17" s="43">
        <v>5</v>
      </c>
      <c r="L17" s="47">
        <f t="shared" si="0"/>
        <v>46692</v>
      </c>
      <c r="M17" s="43" t="s">
        <v>12</v>
      </c>
      <c r="N17" s="18"/>
      <c r="O17" s="27"/>
    </row>
    <row r="18" spans="1:15" x14ac:dyDescent="0.25">
      <c r="B18" s="37">
        <v>730001250017</v>
      </c>
      <c r="C18" s="29" t="s">
        <v>44</v>
      </c>
      <c r="D18" s="30" t="s">
        <v>24</v>
      </c>
      <c r="E18" s="29" t="s">
        <v>45</v>
      </c>
      <c r="F18" s="31" t="s">
        <v>13</v>
      </c>
      <c r="G18" s="32" t="s">
        <v>9</v>
      </c>
      <c r="H18" s="33" t="s">
        <v>9</v>
      </c>
      <c r="I18" s="34" t="s">
        <v>9</v>
      </c>
      <c r="J18" s="43" t="s">
        <v>15</v>
      </c>
      <c r="K18" s="43">
        <v>5</v>
      </c>
      <c r="L18" s="47">
        <f t="shared" si="0"/>
        <v>46692</v>
      </c>
      <c r="M18" s="43" t="s">
        <v>12</v>
      </c>
      <c r="N18" s="18"/>
      <c r="O18" s="27"/>
    </row>
    <row r="19" spans="1:15" x14ac:dyDescent="0.25">
      <c r="A19" s="17"/>
      <c r="B19" s="37">
        <v>730004120010</v>
      </c>
      <c r="C19" s="29" t="s">
        <v>171</v>
      </c>
      <c r="D19" s="30" t="s">
        <v>24</v>
      </c>
      <c r="E19" s="38" t="s">
        <v>167</v>
      </c>
      <c r="F19" s="31" t="s">
        <v>11</v>
      </c>
      <c r="G19" s="32" t="s">
        <v>9</v>
      </c>
      <c r="H19" s="33" t="s">
        <v>9</v>
      </c>
      <c r="I19" s="35" t="s">
        <v>10</v>
      </c>
      <c r="J19" s="43" t="s">
        <v>18</v>
      </c>
      <c r="K19" s="43">
        <v>5</v>
      </c>
      <c r="L19" s="47">
        <f t="shared" si="0"/>
        <v>46327</v>
      </c>
      <c r="M19" s="43" t="s">
        <v>12</v>
      </c>
      <c r="N19" s="18"/>
      <c r="O19" s="27"/>
    </row>
    <row r="20" spans="1:15" x14ac:dyDescent="0.25">
      <c r="B20" s="37">
        <v>730001420009</v>
      </c>
      <c r="C20" s="29" t="s">
        <v>46</v>
      </c>
      <c r="D20" s="30" t="s">
        <v>71</v>
      </c>
      <c r="E20" s="29" t="s">
        <v>72</v>
      </c>
      <c r="F20" s="31" t="s">
        <v>14</v>
      </c>
      <c r="G20" s="35" t="s">
        <v>10</v>
      </c>
      <c r="H20" s="33" t="s">
        <v>9</v>
      </c>
      <c r="I20" s="34" t="s">
        <v>9</v>
      </c>
      <c r="J20" s="43" t="s">
        <v>18</v>
      </c>
      <c r="K20" s="43">
        <v>5</v>
      </c>
      <c r="L20" s="47">
        <f t="shared" si="0"/>
        <v>46327</v>
      </c>
      <c r="M20" s="43"/>
      <c r="N20" s="18"/>
      <c r="O20" s="27" t="s">
        <v>19</v>
      </c>
    </row>
    <row r="21" spans="1:15" x14ac:dyDescent="0.25">
      <c r="A21" s="17"/>
      <c r="B21" s="37">
        <v>730001420011</v>
      </c>
      <c r="C21" s="29" t="s">
        <v>46</v>
      </c>
      <c r="D21" s="30" t="s">
        <v>71</v>
      </c>
      <c r="E21" s="29" t="s">
        <v>72</v>
      </c>
      <c r="F21" s="31" t="s">
        <v>16</v>
      </c>
      <c r="G21" s="32" t="s">
        <v>9</v>
      </c>
      <c r="H21" s="33" t="s">
        <v>9</v>
      </c>
      <c r="I21" s="35" t="s">
        <v>10</v>
      </c>
      <c r="J21" s="43" t="s">
        <v>18</v>
      </c>
      <c r="K21" s="43">
        <v>5</v>
      </c>
      <c r="L21" s="47">
        <f t="shared" si="0"/>
        <v>46327</v>
      </c>
      <c r="M21" s="43" t="s">
        <v>12</v>
      </c>
      <c r="N21" s="18"/>
      <c r="O21" s="27" t="s">
        <v>19</v>
      </c>
    </row>
    <row r="22" spans="1:15" x14ac:dyDescent="0.25">
      <c r="A22" s="17"/>
      <c r="B22" s="37">
        <v>730001770009</v>
      </c>
      <c r="C22" s="29" t="s">
        <v>46</v>
      </c>
      <c r="D22" s="30" t="s">
        <v>69</v>
      </c>
      <c r="E22" s="29" t="s">
        <v>70</v>
      </c>
      <c r="F22" s="31" t="s">
        <v>11</v>
      </c>
      <c r="G22" s="32" t="s">
        <v>9</v>
      </c>
      <c r="H22" s="33" t="s">
        <v>9</v>
      </c>
      <c r="I22" s="34" t="s">
        <v>9</v>
      </c>
      <c r="J22" s="43" t="s">
        <v>15</v>
      </c>
      <c r="K22" s="43">
        <v>5</v>
      </c>
      <c r="L22" s="47">
        <f t="shared" si="0"/>
        <v>46692</v>
      </c>
      <c r="M22" s="43" t="s">
        <v>12</v>
      </c>
      <c r="N22" s="18"/>
      <c r="O22" s="27"/>
    </row>
    <row r="23" spans="1:15" s="22" customFormat="1" ht="30" x14ac:dyDescent="0.25">
      <c r="B23" s="40" t="s">
        <v>157</v>
      </c>
      <c r="C23" s="38" t="s">
        <v>46</v>
      </c>
      <c r="D23" s="41" t="s">
        <v>85</v>
      </c>
      <c r="E23" s="38" t="s">
        <v>86</v>
      </c>
      <c r="F23" s="42" t="s">
        <v>16</v>
      </c>
      <c r="G23" s="49" t="s">
        <v>9</v>
      </c>
      <c r="H23" s="44" t="s">
        <v>9</v>
      </c>
      <c r="I23" s="46" t="s">
        <v>10</v>
      </c>
      <c r="J23" s="43" t="s">
        <v>18</v>
      </c>
      <c r="K23" s="43">
        <v>5</v>
      </c>
      <c r="L23" s="47">
        <f t="shared" si="0"/>
        <v>46327</v>
      </c>
      <c r="M23" s="43" t="s">
        <v>12</v>
      </c>
      <c r="N23" s="18"/>
      <c r="O23" s="27"/>
    </row>
    <row r="24" spans="1:15" x14ac:dyDescent="0.25">
      <c r="B24" s="37">
        <v>730002140008</v>
      </c>
      <c r="C24" s="29" t="s">
        <v>46</v>
      </c>
      <c r="D24" s="30" t="s">
        <v>49</v>
      </c>
      <c r="E24" s="29" t="s">
        <v>50</v>
      </c>
      <c r="F24" s="31" t="s">
        <v>11</v>
      </c>
      <c r="G24" s="32" t="s">
        <v>9</v>
      </c>
      <c r="H24" s="33" t="s">
        <v>9</v>
      </c>
      <c r="I24" s="34" t="s">
        <v>9</v>
      </c>
      <c r="J24" s="43" t="s">
        <v>18</v>
      </c>
      <c r="K24" s="43">
        <v>5</v>
      </c>
      <c r="L24" s="47">
        <f t="shared" si="0"/>
        <v>46327</v>
      </c>
      <c r="M24" s="43" t="s">
        <v>12</v>
      </c>
      <c r="N24" s="18"/>
      <c r="O24" s="27"/>
    </row>
    <row r="25" spans="1:15" x14ac:dyDescent="0.25">
      <c r="B25" s="37">
        <v>730002410019</v>
      </c>
      <c r="C25" s="29" t="s">
        <v>46</v>
      </c>
      <c r="D25" s="30" t="s">
        <v>87</v>
      </c>
      <c r="E25" s="29" t="s">
        <v>88</v>
      </c>
      <c r="F25" s="31" t="s">
        <v>16</v>
      </c>
      <c r="G25" s="32" t="s">
        <v>9</v>
      </c>
      <c r="H25" s="35" t="s">
        <v>10</v>
      </c>
      <c r="I25" s="35" t="s">
        <v>10</v>
      </c>
      <c r="J25" s="43" t="s">
        <v>18</v>
      </c>
      <c r="K25" s="43">
        <v>5</v>
      </c>
      <c r="L25" s="47">
        <f t="shared" si="0"/>
        <v>46327</v>
      </c>
      <c r="M25" s="43"/>
      <c r="N25" s="18"/>
      <c r="O25" s="27"/>
    </row>
    <row r="26" spans="1:15" s="22" customFormat="1" x14ac:dyDescent="0.25">
      <c r="B26" s="40" t="s">
        <v>151</v>
      </c>
      <c r="C26" s="38" t="s">
        <v>46</v>
      </c>
      <c r="D26" s="41" t="s">
        <v>152</v>
      </c>
      <c r="E26" s="38" t="s">
        <v>88</v>
      </c>
      <c r="F26" s="42" t="s">
        <v>13</v>
      </c>
      <c r="G26" s="46" t="s">
        <v>10</v>
      </c>
      <c r="H26" s="44" t="s">
        <v>9</v>
      </c>
      <c r="I26" s="46" t="s">
        <v>10</v>
      </c>
      <c r="J26" s="43" t="s">
        <v>18</v>
      </c>
      <c r="K26" s="43">
        <v>5</v>
      </c>
      <c r="L26" s="47">
        <f t="shared" si="0"/>
        <v>46327</v>
      </c>
      <c r="M26" s="43" t="s">
        <v>12</v>
      </c>
      <c r="N26" s="18"/>
      <c r="O26" s="27"/>
    </row>
    <row r="27" spans="1:15" x14ac:dyDescent="0.25">
      <c r="B27" s="37">
        <v>730002890008</v>
      </c>
      <c r="C27" s="29" t="s">
        <v>46</v>
      </c>
      <c r="D27" s="30" t="s">
        <v>51</v>
      </c>
      <c r="E27" s="29" t="s">
        <v>50</v>
      </c>
      <c r="F27" s="31" t="s">
        <v>11</v>
      </c>
      <c r="G27" s="32" t="s">
        <v>9</v>
      </c>
      <c r="H27" s="33" t="s">
        <v>9</v>
      </c>
      <c r="I27" s="34" t="s">
        <v>9</v>
      </c>
      <c r="J27" s="43" t="s">
        <v>18</v>
      </c>
      <c r="K27" s="43">
        <v>5</v>
      </c>
      <c r="L27" s="47">
        <f t="shared" si="0"/>
        <v>46327</v>
      </c>
      <c r="M27" s="43" t="s">
        <v>12</v>
      </c>
      <c r="N27" s="18"/>
      <c r="O27" s="27"/>
    </row>
    <row r="28" spans="1:15" x14ac:dyDescent="0.25">
      <c r="B28" s="37">
        <v>730012990006</v>
      </c>
      <c r="C28" s="29" t="s">
        <v>46</v>
      </c>
      <c r="D28" s="30" t="s">
        <v>156</v>
      </c>
      <c r="E28" s="29" t="s">
        <v>52</v>
      </c>
      <c r="F28" s="31" t="s">
        <v>16</v>
      </c>
      <c r="G28" s="32" t="s">
        <v>9</v>
      </c>
      <c r="H28" s="33" t="s">
        <v>9</v>
      </c>
      <c r="I28" s="35" t="s">
        <v>10</v>
      </c>
      <c r="J28" s="43" t="s">
        <v>18</v>
      </c>
      <c r="K28" s="43">
        <v>5</v>
      </c>
      <c r="L28" s="47">
        <f t="shared" si="0"/>
        <v>46327</v>
      </c>
      <c r="M28" s="43" t="s">
        <v>12</v>
      </c>
      <c r="N28" s="18"/>
      <c r="O28" s="27"/>
    </row>
    <row r="29" spans="1:15" x14ac:dyDescent="0.25">
      <c r="A29" s="17"/>
      <c r="B29" s="37">
        <v>730015570004</v>
      </c>
      <c r="C29" s="29" t="s">
        <v>46</v>
      </c>
      <c r="D29" s="30" t="s">
        <v>47</v>
      </c>
      <c r="E29" s="29" t="s">
        <v>48</v>
      </c>
      <c r="F29" s="31" t="s">
        <v>16</v>
      </c>
      <c r="G29" s="32" t="s">
        <v>9</v>
      </c>
      <c r="H29" s="33" t="s">
        <v>9</v>
      </c>
      <c r="I29" s="35" t="s">
        <v>10</v>
      </c>
      <c r="J29" s="43" t="s">
        <v>18</v>
      </c>
      <c r="K29" s="43">
        <v>5</v>
      </c>
      <c r="L29" s="47">
        <f t="shared" si="0"/>
        <v>46327</v>
      </c>
      <c r="M29" s="43" t="s">
        <v>12</v>
      </c>
      <c r="N29" s="18"/>
      <c r="O29" s="27"/>
    </row>
    <row r="30" spans="1:15" ht="30" x14ac:dyDescent="0.25">
      <c r="A30" s="17"/>
      <c r="B30" s="37">
        <v>760006320003</v>
      </c>
      <c r="C30" s="29" t="s">
        <v>46</v>
      </c>
      <c r="D30" s="30" t="s">
        <v>80</v>
      </c>
      <c r="E30" s="29" t="s">
        <v>81</v>
      </c>
      <c r="F30" s="31" t="s">
        <v>14</v>
      </c>
      <c r="G30" s="32" t="s">
        <v>9</v>
      </c>
      <c r="H30" s="33" t="s">
        <v>9</v>
      </c>
      <c r="I30" s="34" t="s">
        <v>9</v>
      </c>
      <c r="J30" s="43" t="s">
        <v>18</v>
      </c>
      <c r="K30" s="43">
        <v>5</v>
      </c>
      <c r="L30" s="47">
        <f t="shared" si="0"/>
        <v>46327</v>
      </c>
      <c r="M30" s="43" t="s">
        <v>12</v>
      </c>
      <c r="N30" s="18"/>
      <c r="O30" s="27"/>
    </row>
    <row r="31" spans="1:15" x14ac:dyDescent="0.25">
      <c r="A31" s="17"/>
      <c r="B31" s="37">
        <v>760006920004</v>
      </c>
      <c r="C31" s="29" t="s">
        <v>46</v>
      </c>
      <c r="D31" s="30" t="s">
        <v>78</v>
      </c>
      <c r="E31" s="29" t="s">
        <v>79</v>
      </c>
      <c r="F31" s="31" t="s">
        <v>14</v>
      </c>
      <c r="G31" s="32" t="s">
        <v>9</v>
      </c>
      <c r="H31" s="33" t="s">
        <v>9</v>
      </c>
      <c r="I31" s="34" t="s">
        <v>9</v>
      </c>
      <c r="J31" s="43" t="s">
        <v>18</v>
      </c>
      <c r="K31" s="43">
        <v>5</v>
      </c>
      <c r="L31" s="47">
        <f t="shared" si="0"/>
        <v>46327</v>
      </c>
      <c r="M31" s="43" t="s">
        <v>12</v>
      </c>
      <c r="N31" s="18"/>
      <c r="O31" s="27"/>
    </row>
    <row r="32" spans="1:15" x14ac:dyDescent="0.25">
      <c r="B32" s="37">
        <v>760006930002</v>
      </c>
      <c r="C32" s="29" t="s">
        <v>46</v>
      </c>
      <c r="D32" s="30" t="s">
        <v>84</v>
      </c>
      <c r="E32" s="29" t="s">
        <v>83</v>
      </c>
      <c r="F32" s="31" t="s">
        <v>14</v>
      </c>
      <c r="G32" s="32" t="s">
        <v>9</v>
      </c>
      <c r="H32" s="33" t="s">
        <v>9</v>
      </c>
      <c r="I32" s="34" t="s">
        <v>9</v>
      </c>
      <c r="J32" s="43" t="s">
        <v>18</v>
      </c>
      <c r="K32" s="43">
        <v>5</v>
      </c>
      <c r="L32" s="47">
        <f t="shared" si="0"/>
        <v>46327</v>
      </c>
      <c r="M32" s="43" t="s">
        <v>12</v>
      </c>
      <c r="N32" s="18"/>
      <c r="O32" s="27"/>
    </row>
    <row r="33" spans="2:15" x14ac:dyDescent="0.25">
      <c r="B33" s="40" t="s">
        <v>159</v>
      </c>
      <c r="C33" s="29" t="s">
        <v>46</v>
      </c>
      <c r="D33" s="41" t="s">
        <v>168</v>
      </c>
      <c r="E33" s="29" t="s">
        <v>164</v>
      </c>
      <c r="F33" s="31" t="s">
        <v>13</v>
      </c>
      <c r="G33" s="32" t="s">
        <v>9</v>
      </c>
      <c r="H33" s="33" t="s">
        <v>9</v>
      </c>
      <c r="I33" s="34" t="s">
        <v>9</v>
      </c>
      <c r="J33" s="43" t="s">
        <v>18</v>
      </c>
      <c r="K33" s="43">
        <v>5</v>
      </c>
      <c r="L33" s="47">
        <f t="shared" ref="L33" si="1">DATE(YEAR(J33)+(K33),MONTH(J33),DAY(J33))</f>
        <v>46327</v>
      </c>
      <c r="M33" s="43" t="s">
        <v>12</v>
      </c>
      <c r="N33" s="18"/>
      <c r="O33" s="27"/>
    </row>
    <row r="34" spans="2:15" x14ac:dyDescent="0.25">
      <c r="B34" s="37">
        <v>760006940005</v>
      </c>
      <c r="C34" s="29" t="s">
        <v>46</v>
      </c>
      <c r="D34" s="41" t="s">
        <v>169</v>
      </c>
      <c r="E34" s="29" t="s">
        <v>76</v>
      </c>
      <c r="F34" s="31" t="s">
        <v>13</v>
      </c>
      <c r="G34" s="32" t="s">
        <v>9</v>
      </c>
      <c r="H34" s="33" t="s">
        <v>9</v>
      </c>
      <c r="I34" s="34" t="s">
        <v>9</v>
      </c>
      <c r="J34" s="43" t="s">
        <v>18</v>
      </c>
      <c r="K34" s="43">
        <v>5</v>
      </c>
      <c r="L34" s="47">
        <f t="shared" si="0"/>
        <v>46327</v>
      </c>
      <c r="M34" s="43" t="s">
        <v>12</v>
      </c>
      <c r="N34" s="18"/>
      <c r="O34" s="27"/>
    </row>
    <row r="35" spans="2:15" x14ac:dyDescent="0.25">
      <c r="B35" s="37">
        <v>760009550003</v>
      </c>
      <c r="C35" s="29" t="s">
        <v>46</v>
      </c>
      <c r="D35" s="30" t="s">
        <v>73</v>
      </c>
      <c r="E35" s="29" t="s">
        <v>75</v>
      </c>
      <c r="F35" s="31" t="s">
        <v>14</v>
      </c>
      <c r="G35" s="35" t="s">
        <v>10</v>
      </c>
      <c r="H35" s="33" t="s">
        <v>9</v>
      </c>
      <c r="I35" s="34" t="s">
        <v>9</v>
      </c>
      <c r="J35" s="43" t="s">
        <v>18</v>
      </c>
      <c r="K35" s="43">
        <v>5</v>
      </c>
      <c r="L35" s="47">
        <f t="shared" si="0"/>
        <v>46327</v>
      </c>
      <c r="M35" s="43"/>
      <c r="N35" s="18"/>
      <c r="O35" s="27" t="s">
        <v>19</v>
      </c>
    </row>
    <row r="36" spans="2:15" x14ac:dyDescent="0.25">
      <c r="B36" s="37">
        <v>760009550004</v>
      </c>
      <c r="C36" s="29" t="s">
        <v>46</v>
      </c>
      <c r="D36" s="30" t="s">
        <v>73</v>
      </c>
      <c r="E36" s="29" t="s">
        <v>74</v>
      </c>
      <c r="F36" s="31" t="s">
        <v>16</v>
      </c>
      <c r="G36" s="32" t="s">
        <v>9</v>
      </c>
      <c r="H36" s="33" t="s">
        <v>9</v>
      </c>
      <c r="I36" s="35" t="s">
        <v>10</v>
      </c>
      <c r="J36" s="43" t="s">
        <v>18</v>
      </c>
      <c r="K36" s="43">
        <v>5</v>
      </c>
      <c r="L36" s="47">
        <f t="shared" si="0"/>
        <v>46327</v>
      </c>
      <c r="M36" s="43" t="s">
        <v>12</v>
      </c>
      <c r="N36" s="18"/>
      <c r="O36" s="27" t="s">
        <v>19</v>
      </c>
    </row>
    <row r="37" spans="2:15" x14ac:dyDescent="0.25">
      <c r="B37" s="37" t="s">
        <v>135</v>
      </c>
      <c r="C37" s="29" t="s">
        <v>46</v>
      </c>
      <c r="D37" s="30" t="s">
        <v>89</v>
      </c>
      <c r="E37" s="29" t="s">
        <v>90</v>
      </c>
      <c r="F37" s="31" t="s">
        <v>11</v>
      </c>
      <c r="G37" s="32" t="s">
        <v>9</v>
      </c>
      <c r="H37" s="33" t="s">
        <v>9</v>
      </c>
      <c r="I37" s="34" t="s">
        <v>9</v>
      </c>
      <c r="J37" s="43" t="s">
        <v>18</v>
      </c>
      <c r="K37" s="43">
        <v>5</v>
      </c>
      <c r="L37" s="47">
        <f t="shared" ref="L37:L70" si="2">DATE(YEAR(J37)+(K37),MONTH(J37),DAY(J37))</f>
        <v>46327</v>
      </c>
      <c r="M37" s="43" t="s">
        <v>12</v>
      </c>
      <c r="N37" s="18"/>
      <c r="O37" s="27"/>
    </row>
    <row r="38" spans="2:15" x14ac:dyDescent="0.25">
      <c r="B38" s="28" t="s">
        <v>136</v>
      </c>
      <c r="C38" s="29" t="s">
        <v>46</v>
      </c>
      <c r="D38" s="30" t="s">
        <v>91</v>
      </c>
      <c r="E38" s="29" t="s">
        <v>90</v>
      </c>
      <c r="F38" s="31" t="s">
        <v>11</v>
      </c>
      <c r="G38" s="32" t="s">
        <v>9</v>
      </c>
      <c r="H38" s="33" t="s">
        <v>9</v>
      </c>
      <c r="I38" s="34" t="s">
        <v>9</v>
      </c>
      <c r="J38" s="43" t="s">
        <v>18</v>
      </c>
      <c r="K38" s="43">
        <v>5</v>
      </c>
      <c r="L38" s="47">
        <f t="shared" si="2"/>
        <v>46327</v>
      </c>
      <c r="M38" s="43" t="s">
        <v>12</v>
      </c>
      <c r="N38" s="18"/>
      <c r="O38" s="27"/>
    </row>
    <row r="39" spans="2:15" x14ac:dyDescent="0.25">
      <c r="B39" s="28" t="s">
        <v>137</v>
      </c>
      <c r="C39" s="29" t="s">
        <v>46</v>
      </c>
      <c r="D39" s="30" t="s">
        <v>82</v>
      </c>
      <c r="E39" s="29" t="s">
        <v>83</v>
      </c>
      <c r="F39" s="31" t="s">
        <v>14</v>
      </c>
      <c r="G39" s="32" t="s">
        <v>9</v>
      </c>
      <c r="H39" s="33" t="s">
        <v>9</v>
      </c>
      <c r="I39" s="34" t="s">
        <v>9</v>
      </c>
      <c r="J39" s="43" t="s">
        <v>18</v>
      </c>
      <c r="K39" s="43">
        <v>5</v>
      </c>
      <c r="L39" s="47">
        <f t="shared" si="2"/>
        <v>46327</v>
      </c>
      <c r="M39" s="43" t="s">
        <v>12</v>
      </c>
      <c r="N39" s="18"/>
      <c r="O39" s="27"/>
    </row>
    <row r="40" spans="2:15" x14ac:dyDescent="0.25">
      <c r="B40" s="28" t="s">
        <v>138</v>
      </c>
      <c r="C40" s="29" t="s">
        <v>46</v>
      </c>
      <c r="D40" s="30" t="s">
        <v>77</v>
      </c>
      <c r="E40" s="29" t="s">
        <v>75</v>
      </c>
      <c r="F40" s="31" t="s">
        <v>14</v>
      </c>
      <c r="G40" s="32" t="s">
        <v>9</v>
      </c>
      <c r="H40" s="33" t="s">
        <v>9</v>
      </c>
      <c r="I40" s="34" t="s">
        <v>9</v>
      </c>
      <c r="J40" s="43" t="s">
        <v>18</v>
      </c>
      <c r="K40" s="43">
        <v>5</v>
      </c>
      <c r="L40" s="47">
        <f t="shared" si="2"/>
        <v>46327</v>
      </c>
      <c r="M40" s="43" t="s">
        <v>12</v>
      </c>
      <c r="N40" s="18"/>
      <c r="O40" s="27"/>
    </row>
    <row r="41" spans="2:15" x14ac:dyDescent="0.25">
      <c r="B41" s="28" t="s">
        <v>129</v>
      </c>
      <c r="C41" s="29" t="s">
        <v>46</v>
      </c>
      <c r="D41" s="30" t="s">
        <v>53</v>
      </c>
      <c r="E41" s="29" t="s">
        <v>54</v>
      </c>
      <c r="F41" s="31" t="s">
        <v>13</v>
      </c>
      <c r="G41" s="32" t="s">
        <v>9</v>
      </c>
      <c r="H41" s="33" t="s">
        <v>9</v>
      </c>
      <c r="I41" s="34" t="s">
        <v>9</v>
      </c>
      <c r="J41" s="43" t="s">
        <v>18</v>
      </c>
      <c r="K41" s="43">
        <v>5</v>
      </c>
      <c r="L41" s="47">
        <f t="shared" si="2"/>
        <v>46327</v>
      </c>
      <c r="M41" s="43" t="s">
        <v>12</v>
      </c>
      <c r="N41" s="18"/>
      <c r="O41" s="27"/>
    </row>
    <row r="42" spans="2:15" x14ac:dyDescent="0.25">
      <c r="B42" s="28" t="s">
        <v>130</v>
      </c>
      <c r="C42" s="29" t="s">
        <v>46</v>
      </c>
      <c r="D42" s="30" t="s">
        <v>55</v>
      </c>
      <c r="E42" s="29" t="s">
        <v>56</v>
      </c>
      <c r="F42" s="31" t="s">
        <v>13</v>
      </c>
      <c r="G42" s="32" t="s">
        <v>9</v>
      </c>
      <c r="H42" s="33" t="s">
        <v>9</v>
      </c>
      <c r="I42" s="34" t="s">
        <v>9</v>
      </c>
      <c r="J42" s="35" t="s">
        <v>18</v>
      </c>
      <c r="K42" s="35">
        <v>5</v>
      </c>
      <c r="L42" s="39">
        <f t="shared" si="2"/>
        <v>46327</v>
      </c>
      <c r="M42" s="35" t="s">
        <v>12</v>
      </c>
      <c r="N42" s="8"/>
      <c r="O42" s="9"/>
    </row>
    <row r="43" spans="2:15" x14ac:dyDescent="0.25">
      <c r="B43" s="28" t="s">
        <v>131</v>
      </c>
      <c r="C43" s="29" t="s">
        <v>46</v>
      </c>
      <c r="D43" s="30" t="s">
        <v>55</v>
      </c>
      <c r="E43" s="29" t="s">
        <v>56</v>
      </c>
      <c r="F43" s="31" t="s">
        <v>11</v>
      </c>
      <c r="G43" s="32" t="s">
        <v>9</v>
      </c>
      <c r="H43" s="33" t="s">
        <v>9</v>
      </c>
      <c r="I43" s="34" t="s">
        <v>9</v>
      </c>
      <c r="J43" s="35" t="s">
        <v>18</v>
      </c>
      <c r="K43" s="35">
        <v>5</v>
      </c>
      <c r="L43" s="39">
        <f t="shared" si="2"/>
        <v>46327</v>
      </c>
      <c r="M43" s="35" t="s">
        <v>12</v>
      </c>
      <c r="N43" s="8"/>
      <c r="O43" s="9"/>
    </row>
    <row r="44" spans="2:15" ht="30" x14ac:dyDescent="0.25">
      <c r="B44" s="28" t="s">
        <v>139</v>
      </c>
      <c r="C44" s="29" t="s">
        <v>46</v>
      </c>
      <c r="D44" s="30" t="s">
        <v>57</v>
      </c>
      <c r="E44" s="29" t="s">
        <v>155</v>
      </c>
      <c r="F44" s="31" t="s">
        <v>13</v>
      </c>
      <c r="G44" s="32" t="s">
        <v>9</v>
      </c>
      <c r="H44" s="33" t="s">
        <v>9</v>
      </c>
      <c r="I44" s="34" t="s">
        <v>9</v>
      </c>
      <c r="J44" s="35" t="s">
        <v>18</v>
      </c>
      <c r="K44" s="35">
        <v>5</v>
      </c>
      <c r="L44" s="39">
        <f t="shared" si="2"/>
        <v>46327</v>
      </c>
      <c r="M44" s="35" t="s">
        <v>12</v>
      </c>
      <c r="N44" s="8"/>
      <c r="O44" s="9"/>
    </row>
    <row r="45" spans="2:15" x14ac:dyDescent="0.25">
      <c r="B45" s="28" t="s">
        <v>140</v>
      </c>
      <c r="C45" s="29" t="s">
        <v>46</v>
      </c>
      <c r="D45" s="30" t="s">
        <v>58</v>
      </c>
      <c r="E45" s="29" t="s">
        <v>59</v>
      </c>
      <c r="F45" s="31" t="s">
        <v>13</v>
      </c>
      <c r="G45" s="32" t="s">
        <v>9</v>
      </c>
      <c r="H45" s="33" t="s">
        <v>9</v>
      </c>
      <c r="I45" s="34" t="s">
        <v>9</v>
      </c>
      <c r="J45" s="35" t="s">
        <v>18</v>
      </c>
      <c r="K45" s="35">
        <v>5</v>
      </c>
      <c r="L45" s="39">
        <f t="shared" si="2"/>
        <v>46327</v>
      </c>
      <c r="M45" s="35" t="s">
        <v>12</v>
      </c>
      <c r="N45" s="8"/>
      <c r="O45" s="9"/>
    </row>
    <row r="46" spans="2:15" x14ac:dyDescent="0.25">
      <c r="B46" s="28" t="s">
        <v>141</v>
      </c>
      <c r="C46" s="29" t="s">
        <v>46</v>
      </c>
      <c r="D46" s="30" t="s">
        <v>60</v>
      </c>
      <c r="E46" s="29" t="s">
        <v>61</v>
      </c>
      <c r="F46" s="31" t="s">
        <v>13</v>
      </c>
      <c r="G46" s="32" t="s">
        <v>9</v>
      </c>
      <c r="H46" s="33" t="s">
        <v>9</v>
      </c>
      <c r="I46" s="34" t="s">
        <v>9</v>
      </c>
      <c r="J46" s="35" t="s">
        <v>18</v>
      </c>
      <c r="K46" s="35">
        <v>5</v>
      </c>
      <c r="L46" s="39">
        <f t="shared" si="2"/>
        <v>46327</v>
      </c>
      <c r="M46" s="35" t="s">
        <v>12</v>
      </c>
      <c r="N46" s="8"/>
      <c r="O46" s="9"/>
    </row>
    <row r="47" spans="2:15" x14ac:dyDescent="0.25">
      <c r="B47" s="28" t="s">
        <v>133</v>
      </c>
      <c r="C47" s="29" t="s">
        <v>46</v>
      </c>
      <c r="D47" s="30" t="s">
        <v>60</v>
      </c>
      <c r="E47" s="29" t="s">
        <v>61</v>
      </c>
      <c r="F47" s="31" t="s">
        <v>11</v>
      </c>
      <c r="G47" s="32" t="s">
        <v>9</v>
      </c>
      <c r="H47" s="33" t="s">
        <v>9</v>
      </c>
      <c r="I47" s="34" t="s">
        <v>9</v>
      </c>
      <c r="J47" s="35" t="s">
        <v>18</v>
      </c>
      <c r="K47" s="35">
        <v>5</v>
      </c>
      <c r="L47" s="39">
        <f t="shared" si="2"/>
        <v>46327</v>
      </c>
      <c r="M47" s="35" t="s">
        <v>12</v>
      </c>
      <c r="N47" s="8"/>
      <c r="O47" s="9"/>
    </row>
    <row r="48" spans="2:15" x14ac:dyDescent="0.25">
      <c r="B48" s="28" t="s">
        <v>142</v>
      </c>
      <c r="C48" s="29" t="s">
        <v>46</v>
      </c>
      <c r="D48" s="30" t="s">
        <v>62</v>
      </c>
      <c r="E48" s="29" t="s">
        <v>63</v>
      </c>
      <c r="F48" s="31" t="s">
        <v>13</v>
      </c>
      <c r="G48" s="32" t="s">
        <v>9</v>
      </c>
      <c r="H48" s="33" t="s">
        <v>9</v>
      </c>
      <c r="I48" s="34" t="s">
        <v>9</v>
      </c>
      <c r="J48" s="35" t="s">
        <v>18</v>
      </c>
      <c r="K48" s="35">
        <v>5</v>
      </c>
      <c r="L48" s="39">
        <f t="shared" si="2"/>
        <v>46327</v>
      </c>
      <c r="M48" s="35" t="s">
        <v>12</v>
      </c>
      <c r="N48" s="8"/>
      <c r="O48" s="9"/>
    </row>
    <row r="49" spans="2:23" x14ac:dyDescent="0.25">
      <c r="B49" s="28" t="s">
        <v>143</v>
      </c>
      <c r="C49" s="29" t="s">
        <v>46</v>
      </c>
      <c r="D49" s="30" t="s">
        <v>64</v>
      </c>
      <c r="E49" s="29" t="s">
        <v>65</v>
      </c>
      <c r="F49" s="31" t="s">
        <v>13</v>
      </c>
      <c r="G49" s="32" t="s">
        <v>9</v>
      </c>
      <c r="H49" s="33" t="s">
        <v>9</v>
      </c>
      <c r="I49" s="34" t="s">
        <v>9</v>
      </c>
      <c r="J49" s="35" t="s">
        <v>18</v>
      </c>
      <c r="K49" s="35">
        <v>5</v>
      </c>
      <c r="L49" s="39">
        <f t="shared" si="2"/>
        <v>46327</v>
      </c>
      <c r="M49" s="35" t="s">
        <v>12</v>
      </c>
      <c r="N49" s="8"/>
      <c r="O49" s="9"/>
    </row>
    <row r="50" spans="2:23" x14ac:dyDescent="0.25">
      <c r="B50" s="28" t="s">
        <v>144</v>
      </c>
      <c r="C50" s="29" t="s">
        <v>46</v>
      </c>
      <c r="D50" s="30" t="s">
        <v>66</v>
      </c>
      <c r="E50" s="29" t="s">
        <v>67</v>
      </c>
      <c r="F50" s="31" t="s">
        <v>13</v>
      </c>
      <c r="G50" s="32" t="s">
        <v>9</v>
      </c>
      <c r="H50" s="33" t="s">
        <v>9</v>
      </c>
      <c r="I50" s="34" t="s">
        <v>9</v>
      </c>
      <c r="J50" s="35" t="s">
        <v>18</v>
      </c>
      <c r="K50" s="35">
        <v>5</v>
      </c>
      <c r="L50" s="39">
        <f t="shared" si="2"/>
        <v>46327</v>
      </c>
      <c r="M50" s="35" t="s">
        <v>12</v>
      </c>
      <c r="N50" s="8"/>
      <c r="O50" s="9"/>
    </row>
    <row r="51" spans="2:23" x14ac:dyDescent="0.25">
      <c r="B51" s="28" t="s">
        <v>132</v>
      </c>
      <c r="C51" s="29" t="s">
        <v>46</v>
      </c>
      <c r="D51" s="30" t="s">
        <v>66</v>
      </c>
      <c r="E51" s="29" t="s">
        <v>67</v>
      </c>
      <c r="F51" s="31" t="s">
        <v>11</v>
      </c>
      <c r="G51" s="32" t="s">
        <v>9</v>
      </c>
      <c r="H51" s="33" t="s">
        <v>9</v>
      </c>
      <c r="I51" s="34" t="s">
        <v>9</v>
      </c>
      <c r="J51" s="53" t="s">
        <v>18</v>
      </c>
      <c r="K51" s="53">
        <v>5</v>
      </c>
      <c r="L51" s="54">
        <f t="shared" si="2"/>
        <v>46327</v>
      </c>
      <c r="M51" s="53" t="s">
        <v>12</v>
      </c>
      <c r="N51" s="15"/>
      <c r="O51" s="16"/>
      <c r="P51" s="17"/>
      <c r="Q51" s="17"/>
      <c r="R51" s="17"/>
      <c r="S51" s="17"/>
      <c r="T51" s="17"/>
      <c r="U51" s="17"/>
      <c r="V51" s="17"/>
      <c r="W51" s="17"/>
    </row>
    <row r="52" spans="2:23" ht="30" x14ac:dyDescent="0.25">
      <c r="B52" s="28" t="s">
        <v>145</v>
      </c>
      <c r="C52" s="29" t="s">
        <v>46</v>
      </c>
      <c r="D52" s="30" t="s">
        <v>68</v>
      </c>
      <c r="E52" s="29" t="s">
        <v>63</v>
      </c>
      <c r="F52" s="31" t="s">
        <v>11</v>
      </c>
      <c r="G52" s="32" t="s">
        <v>9</v>
      </c>
      <c r="H52" s="33" t="s">
        <v>9</v>
      </c>
      <c r="I52" s="34" t="s">
        <v>9</v>
      </c>
      <c r="J52" s="53" t="s">
        <v>18</v>
      </c>
      <c r="K52" s="53">
        <v>5</v>
      </c>
      <c r="L52" s="54">
        <f t="shared" si="2"/>
        <v>46327</v>
      </c>
      <c r="M52" s="53" t="s">
        <v>12</v>
      </c>
      <c r="N52" s="15"/>
      <c r="O52" s="16"/>
      <c r="P52" s="17"/>
      <c r="Q52" s="17"/>
      <c r="R52" s="17"/>
      <c r="S52" s="17"/>
      <c r="T52" s="17"/>
      <c r="U52" s="17"/>
      <c r="V52" s="17"/>
      <c r="W52" s="17"/>
    </row>
    <row r="53" spans="2:23" ht="30" x14ac:dyDescent="0.25">
      <c r="B53" s="43" t="s">
        <v>148</v>
      </c>
      <c r="C53" s="29" t="s">
        <v>46</v>
      </c>
      <c r="D53" s="30" t="s">
        <v>147</v>
      </c>
      <c r="E53" s="29" t="s">
        <v>146</v>
      </c>
      <c r="F53" s="42" t="s">
        <v>13</v>
      </c>
      <c r="G53" s="35" t="s">
        <v>10</v>
      </c>
      <c r="H53" s="33" t="s">
        <v>9</v>
      </c>
      <c r="I53" s="35" t="s">
        <v>10</v>
      </c>
      <c r="J53" s="54">
        <v>45231</v>
      </c>
      <c r="K53" s="43">
        <v>5</v>
      </c>
      <c r="L53" s="54">
        <f t="shared" si="2"/>
        <v>47058</v>
      </c>
      <c r="M53" s="53" t="s">
        <v>12</v>
      </c>
      <c r="N53" s="15"/>
      <c r="O53" s="16"/>
      <c r="P53" s="17"/>
      <c r="Q53" s="17"/>
      <c r="R53" s="17"/>
      <c r="S53" s="17"/>
      <c r="T53" s="17"/>
      <c r="U53" s="17"/>
      <c r="V53" s="17"/>
      <c r="W53" s="17"/>
    </row>
    <row r="54" spans="2:23" s="17" customFormat="1" x14ac:dyDescent="0.25">
      <c r="B54" s="37" t="s">
        <v>166</v>
      </c>
      <c r="C54" s="29" t="s">
        <v>46</v>
      </c>
      <c r="D54" s="30" t="s">
        <v>165</v>
      </c>
      <c r="E54" s="29" t="s">
        <v>86</v>
      </c>
      <c r="F54" s="31"/>
      <c r="G54" s="35" t="s">
        <v>10</v>
      </c>
      <c r="H54" s="35" t="s">
        <v>10</v>
      </c>
      <c r="I54" s="34" t="s">
        <v>9</v>
      </c>
      <c r="J54" s="54">
        <v>45597</v>
      </c>
      <c r="K54" s="53">
        <v>5</v>
      </c>
      <c r="L54" s="54">
        <f>DATE(YEAR(J54)+(K54),MONTH(J54),DAY(J54))</f>
        <v>47423</v>
      </c>
      <c r="M54" s="53"/>
      <c r="N54" s="15" t="s">
        <v>20</v>
      </c>
      <c r="O54" s="26"/>
    </row>
    <row r="55" spans="2:23" x14ac:dyDescent="0.25">
      <c r="B55" s="37" t="s">
        <v>134</v>
      </c>
      <c r="C55" s="29" t="s">
        <v>92</v>
      </c>
      <c r="D55" s="30" t="s">
        <v>93</v>
      </c>
      <c r="E55" s="29" t="s">
        <v>94</v>
      </c>
      <c r="F55" s="31" t="s">
        <v>16</v>
      </c>
      <c r="G55" s="32" t="s">
        <v>9</v>
      </c>
      <c r="H55" s="33" t="s">
        <v>9</v>
      </c>
      <c r="I55" s="35" t="s">
        <v>10</v>
      </c>
      <c r="J55" s="53" t="s">
        <v>17</v>
      </c>
      <c r="K55" s="53">
        <v>5</v>
      </c>
      <c r="L55" s="54">
        <f t="shared" si="2"/>
        <v>46874</v>
      </c>
      <c r="M55" s="53" t="s">
        <v>12</v>
      </c>
      <c r="N55" s="15" t="s">
        <v>20</v>
      </c>
      <c r="O55" s="16"/>
      <c r="P55" s="17"/>
      <c r="Q55" s="17"/>
      <c r="R55" s="17"/>
      <c r="S55" s="17"/>
      <c r="T55" s="17"/>
      <c r="U55" s="17"/>
      <c r="V55" s="17"/>
      <c r="W55" s="17"/>
    </row>
    <row r="56" spans="2:23" x14ac:dyDescent="0.25">
      <c r="B56" s="37">
        <v>760009760002</v>
      </c>
      <c r="C56" s="29" t="s">
        <v>95</v>
      </c>
      <c r="D56" s="30" t="s">
        <v>98</v>
      </c>
      <c r="E56" s="29" t="s">
        <v>99</v>
      </c>
      <c r="F56" s="31" t="s">
        <v>14</v>
      </c>
      <c r="G56" s="32" t="s">
        <v>9</v>
      </c>
      <c r="H56" s="33" t="s">
        <v>9</v>
      </c>
      <c r="I56" s="34" t="s">
        <v>9</v>
      </c>
      <c r="J56" s="53" t="s">
        <v>18</v>
      </c>
      <c r="K56" s="43">
        <v>5</v>
      </c>
      <c r="L56" s="47">
        <f t="shared" si="2"/>
        <v>46327</v>
      </c>
      <c r="M56" s="53" t="s">
        <v>12</v>
      </c>
      <c r="N56" s="15"/>
      <c r="O56" s="16"/>
      <c r="P56" s="17"/>
      <c r="Q56" s="17"/>
      <c r="R56" s="17"/>
      <c r="S56" s="17"/>
      <c r="T56" s="17"/>
      <c r="U56" s="17"/>
      <c r="V56" s="17"/>
      <c r="W56" s="17"/>
    </row>
    <row r="57" spans="2:23" x14ac:dyDescent="0.25">
      <c r="B57" s="48">
        <v>760009770002</v>
      </c>
      <c r="C57" s="29" t="s">
        <v>95</v>
      </c>
      <c r="D57" s="30" t="s">
        <v>160</v>
      </c>
      <c r="E57" s="29" t="s">
        <v>101</v>
      </c>
      <c r="F57" s="31" t="s">
        <v>13</v>
      </c>
      <c r="G57" s="32" t="s">
        <v>9</v>
      </c>
      <c r="H57" s="33" t="s">
        <v>9</v>
      </c>
      <c r="I57" s="34" t="s">
        <v>9</v>
      </c>
      <c r="J57" s="55">
        <v>45597</v>
      </c>
      <c r="K57" s="52">
        <v>5</v>
      </c>
      <c r="L57" s="51">
        <f t="shared" si="2"/>
        <v>47423</v>
      </c>
      <c r="M57" s="53" t="s">
        <v>12</v>
      </c>
      <c r="N57" s="24"/>
      <c r="O57" s="25"/>
      <c r="P57" s="17"/>
      <c r="Q57" s="17"/>
      <c r="R57" s="17"/>
      <c r="S57" s="17"/>
      <c r="T57" s="17"/>
      <c r="U57" s="17"/>
      <c r="V57" s="17"/>
      <c r="W57" s="17"/>
    </row>
    <row r="58" spans="2:23" x14ac:dyDescent="0.25">
      <c r="B58" s="37">
        <v>760009770001</v>
      </c>
      <c r="C58" s="29" t="s">
        <v>95</v>
      </c>
      <c r="D58" s="30" t="s">
        <v>100</v>
      </c>
      <c r="E58" s="29" t="s">
        <v>101</v>
      </c>
      <c r="F58" s="31" t="s">
        <v>14</v>
      </c>
      <c r="G58" s="32" t="s">
        <v>9</v>
      </c>
      <c r="H58" s="33" t="s">
        <v>9</v>
      </c>
      <c r="I58" s="34" t="s">
        <v>9</v>
      </c>
      <c r="J58" s="53" t="s">
        <v>18</v>
      </c>
      <c r="K58" s="53">
        <v>5</v>
      </c>
      <c r="L58" s="54">
        <f t="shared" si="2"/>
        <v>46327</v>
      </c>
      <c r="M58" s="53" t="s">
        <v>12</v>
      </c>
      <c r="N58" s="15"/>
      <c r="O58" s="16"/>
      <c r="P58" s="17"/>
      <c r="Q58" s="17"/>
      <c r="R58" s="17"/>
      <c r="S58" s="17"/>
      <c r="T58" s="17"/>
      <c r="U58" s="17"/>
      <c r="V58" s="17"/>
      <c r="W58" s="17"/>
    </row>
    <row r="59" spans="2:23" x14ac:dyDescent="0.25">
      <c r="B59" s="37">
        <v>760009780002</v>
      </c>
      <c r="C59" s="29" t="s">
        <v>95</v>
      </c>
      <c r="D59" s="30" t="s">
        <v>102</v>
      </c>
      <c r="E59" s="29" t="s">
        <v>103</v>
      </c>
      <c r="F59" s="31" t="s">
        <v>14</v>
      </c>
      <c r="G59" s="32" t="s">
        <v>9</v>
      </c>
      <c r="H59" s="33" t="s">
        <v>9</v>
      </c>
      <c r="I59" s="34" t="s">
        <v>9</v>
      </c>
      <c r="J59" s="53" t="s">
        <v>18</v>
      </c>
      <c r="K59" s="53">
        <v>5</v>
      </c>
      <c r="L59" s="54">
        <f t="shared" si="2"/>
        <v>46327</v>
      </c>
      <c r="M59" s="53" t="s">
        <v>12</v>
      </c>
      <c r="N59" s="15"/>
      <c r="O59" s="16"/>
      <c r="P59" s="17"/>
      <c r="Q59" s="17"/>
      <c r="R59" s="17"/>
      <c r="S59" s="17"/>
      <c r="T59" s="17"/>
      <c r="U59" s="17"/>
      <c r="V59" s="17"/>
      <c r="W59" s="17"/>
    </row>
    <row r="60" spans="2:23" x14ac:dyDescent="0.25">
      <c r="B60" s="40">
        <v>760009780003</v>
      </c>
      <c r="C60" s="29" t="s">
        <v>95</v>
      </c>
      <c r="D60" s="30" t="s">
        <v>102</v>
      </c>
      <c r="E60" s="29" t="s">
        <v>103</v>
      </c>
      <c r="F60" s="31" t="s">
        <v>13</v>
      </c>
      <c r="G60" s="32" t="s">
        <v>9</v>
      </c>
      <c r="H60" s="33" t="s">
        <v>9</v>
      </c>
      <c r="I60" s="34" t="s">
        <v>9</v>
      </c>
      <c r="J60" s="54">
        <v>45231</v>
      </c>
      <c r="K60" s="53">
        <v>5</v>
      </c>
      <c r="L60" s="54">
        <f t="shared" si="2"/>
        <v>47058</v>
      </c>
      <c r="M60" s="53" t="s">
        <v>12</v>
      </c>
      <c r="N60" s="15"/>
      <c r="O60" s="16"/>
      <c r="P60" s="17"/>
      <c r="Q60" s="17"/>
      <c r="R60" s="17"/>
      <c r="S60" s="17"/>
      <c r="T60" s="17"/>
      <c r="U60" s="17"/>
      <c r="V60" s="17"/>
      <c r="W60" s="17"/>
    </row>
    <row r="61" spans="2:23" x14ac:dyDescent="0.25">
      <c r="B61" s="37">
        <v>760009790001</v>
      </c>
      <c r="C61" s="29" t="s">
        <v>95</v>
      </c>
      <c r="D61" s="30" t="s">
        <v>104</v>
      </c>
      <c r="E61" s="29" t="s">
        <v>103</v>
      </c>
      <c r="F61" s="31" t="s">
        <v>14</v>
      </c>
      <c r="G61" s="32" t="s">
        <v>9</v>
      </c>
      <c r="H61" s="33" t="s">
        <v>9</v>
      </c>
      <c r="I61" s="34" t="s">
        <v>9</v>
      </c>
      <c r="J61" s="53" t="s">
        <v>18</v>
      </c>
      <c r="K61" s="53">
        <v>5</v>
      </c>
      <c r="L61" s="54">
        <f t="shared" si="2"/>
        <v>46327</v>
      </c>
      <c r="M61" s="53" t="s">
        <v>12</v>
      </c>
      <c r="N61" s="15"/>
      <c r="O61" s="16"/>
      <c r="P61" s="17"/>
      <c r="Q61" s="17"/>
      <c r="R61" s="17"/>
      <c r="S61" s="17"/>
      <c r="T61" s="17"/>
      <c r="U61" s="17"/>
      <c r="V61" s="17"/>
      <c r="W61" s="17"/>
    </row>
    <row r="62" spans="2:23" x14ac:dyDescent="0.25">
      <c r="B62" s="37">
        <v>760009540002</v>
      </c>
      <c r="C62" s="29" t="s">
        <v>105</v>
      </c>
      <c r="D62" s="30" t="s">
        <v>106</v>
      </c>
      <c r="E62" s="29" t="s">
        <v>107</v>
      </c>
      <c r="F62" s="31" t="s">
        <v>16</v>
      </c>
      <c r="G62" s="32" t="s">
        <v>9</v>
      </c>
      <c r="H62" s="33" t="s">
        <v>9</v>
      </c>
      <c r="I62" s="35" t="s">
        <v>10</v>
      </c>
      <c r="J62" s="53" t="s">
        <v>15</v>
      </c>
      <c r="K62" s="53">
        <v>5</v>
      </c>
      <c r="L62" s="54">
        <f t="shared" si="2"/>
        <v>46692</v>
      </c>
      <c r="M62" s="53" t="s">
        <v>12</v>
      </c>
      <c r="N62" s="15"/>
      <c r="O62" s="16"/>
      <c r="P62" s="17"/>
      <c r="Q62" s="17"/>
      <c r="R62" s="17"/>
      <c r="S62" s="17"/>
      <c r="T62" s="17"/>
      <c r="U62" s="17"/>
      <c r="V62" s="17"/>
      <c r="W62" s="17"/>
    </row>
    <row r="63" spans="2:23" x14ac:dyDescent="0.25">
      <c r="B63" s="37">
        <v>760002250004</v>
      </c>
      <c r="C63" s="29" t="s">
        <v>108</v>
      </c>
      <c r="D63" s="30" t="s">
        <v>109</v>
      </c>
      <c r="E63" s="29" t="s">
        <v>110</v>
      </c>
      <c r="F63" s="31" t="s">
        <v>16</v>
      </c>
      <c r="G63" s="32" t="s">
        <v>9</v>
      </c>
      <c r="H63" s="33" t="s">
        <v>9</v>
      </c>
      <c r="I63" s="35" t="s">
        <v>10</v>
      </c>
      <c r="J63" s="53" t="s">
        <v>18</v>
      </c>
      <c r="K63" s="53">
        <v>5</v>
      </c>
      <c r="L63" s="54">
        <f t="shared" si="2"/>
        <v>46327</v>
      </c>
      <c r="M63" s="53" t="s">
        <v>12</v>
      </c>
      <c r="N63" s="15"/>
      <c r="O63" s="16"/>
      <c r="P63" s="17"/>
      <c r="Q63" s="17"/>
      <c r="R63" s="17"/>
      <c r="S63" s="17"/>
      <c r="T63" s="17"/>
      <c r="U63" s="17"/>
      <c r="V63" s="17"/>
      <c r="W63" s="17"/>
    </row>
    <row r="64" spans="2:23" x14ac:dyDescent="0.25">
      <c r="B64" s="37">
        <v>760006950006</v>
      </c>
      <c r="C64" s="29" t="s">
        <v>111</v>
      </c>
      <c r="D64" s="30" t="s">
        <v>25</v>
      </c>
      <c r="E64" s="38" t="s">
        <v>161</v>
      </c>
      <c r="F64" s="31" t="s">
        <v>13</v>
      </c>
      <c r="G64" s="35" t="s">
        <v>10</v>
      </c>
      <c r="H64" s="33" t="s">
        <v>9</v>
      </c>
      <c r="I64" s="34" t="s">
        <v>9</v>
      </c>
      <c r="J64" s="53" t="s">
        <v>15</v>
      </c>
      <c r="K64" s="53">
        <v>5</v>
      </c>
      <c r="L64" s="54">
        <f t="shared" si="2"/>
        <v>46692</v>
      </c>
      <c r="M64" s="53" t="s">
        <v>12</v>
      </c>
      <c r="N64" s="15"/>
      <c r="O64" s="16"/>
      <c r="P64" s="17"/>
      <c r="Q64" s="17"/>
      <c r="R64" s="17"/>
      <c r="S64" s="17"/>
      <c r="T64" s="17"/>
      <c r="U64" s="17"/>
      <c r="V64" s="17"/>
      <c r="W64" s="17"/>
    </row>
    <row r="65" spans="2:23" x14ac:dyDescent="0.25">
      <c r="B65" s="37">
        <v>760006950007</v>
      </c>
      <c r="C65" s="29" t="s">
        <v>111</v>
      </c>
      <c r="D65" s="30" t="s">
        <v>25</v>
      </c>
      <c r="E65" s="38" t="s">
        <v>161</v>
      </c>
      <c r="F65" s="31" t="s">
        <v>14</v>
      </c>
      <c r="G65" s="35" t="s">
        <v>10</v>
      </c>
      <c r="H65" s="33" t="s">
        <v>9</v>
      </c>
      <c r="I65" s="34" t="s">
        <v>9</v>
      </c>
      <c r="J65" s="53" t="s">
        <v>15</v>
      </c>
      <c r="K65" s="53">
        <v>5</v>
      </c>
      <c r="L65" s="54">
        <f t="shared" si="2"/>
        <v>46692</v>
      </c>
      <c r="M65" s="53" t="s">
        <v>12</v>
      </c>
      <c r="N65" s="15"/>
      <c r="O65" s="16"/>
      <c r="P65" s="17"/>
      <c r="Q65" s="17"/>
      <c r="R65" s="17"/>
      <c r="S65" s="17"/>
      <c r="T65" s="17"/>
      <c r="U65" s="17"/>
      <c r="V65" s="17"/>
      <c r="W65" s="17"/>
    </row>
    <row r="66" spans="2:23" x14ac:dyDescent="0.25">
      <c r="B66" s="37">
        <v>760006950008</v>
      </c>
      <c r="C66" s="29" t="s">
        <v>111</v>
      </c>
      <c r="D66" s="30" t="s">
        <v>25</v>
      </c>
      <c r="E66" s="38" t="s">
        <v>161</v>
      </c>
      <c r="F66" s="31" t="s">
        <v>11</v>
      </c>
      <c r="G66" s="35" t="s">
        <v>10</v>
      </c>
      <c r="H66" s="33" t="s">
        <v>9</v>
      </c>
      <c r="I66" s="34" t="s">
        <v>9</v>
      </c>
      <c r="J66" s="53" t="s">
        <v>15</v>
      </c>
      <c r="K66" s="53">
        <v>5</v>
      </c>
      <c r="L66" s="54">
        <f t="shared" si="2"/>
        <v>46692</v>
      </c>
      <c r="M66" s="53" t="s">
        <v>12</v>
      </c>
      <c r="N66" s="15"/>
      <c r="O66" s="16"/>
      <c r="P66" s="17"/>
      <c r="Q66" s="17"/>
      <c r="R66" s="17"/>
      <c r="S66" s="17"/>
      <c r="T66" s="17"/>
      <c r="U66" s="17"/>
      <c r="V66" s="17"/>
      <c r="W66" s="17"/>
    </row>
    <row r="67" spans="2:23" x14ac:dyDescent="0.25">
      <c r="B67" s="37">
        <v>760008950004</v>
      </c>
      <c r="C67" s="29" t="s">
        <v>112</v>
      </c>
      <c r="D67" s="30" t="s">
        <v>24</v>
      </c>
      <c r="E67" s="29" t="s">
        <v>113</v>
      </c>
      <c r="F67" s="31" t="s">
        <v>13</v>
      </c>
      <c r="G67" s="35" t="s">
        <v>10</v>
      </c>
      <c r="H67" s="33" t="s">
        <v>9</v>
      </c>
      <c r="I67" s="35" t="s">
        <v>10</v>
      </c>
      <c r="J67" s="53" t="s">
        <v>15</v>
      </c>
      <c r="K67" s="53">
        <v>5</v>
      </c>
      <c r="L67" s="54">
        <f t="shared" si="2"/>
        <v>46692</v>
      </c>
      <c r="M67" s="53" t="s">
        <v>12</v>
      </c>
      <c r="N67" s="15"/>
      <c r="O67" s="16"/>
    </row>
    <row r="68" spans="2:23" x14ac:dyDescent="0.25">
      <c r="B68" s="37">
        <v>760008950005</v>
      </c>
      <c r="C68" s="29" t="s">
        <v>112</v>
      </c>
      <c r="D68" s="30" t="s">
        <v>24</v>
      </c>
      <c r="E68" s="29" t="s">
        <v>113</v>
      </c>
      <c r="F68" s="31" t="s">
        <v>11</v>
      </c>
      <c r="G68" s="35" t="s">
        <v>10</v>
      </c>
      <c r="H68" s="33" t="s">
        <v>9</v>
      </c>
      <c r="I68" s="35" t="s">
        <v>10</v>
      </c>
      <c r="J68" s="35" t="s">
        <v>15</v>
      </c>
      <c r="K68" s="35">
        <v>5</v>
      </c>
      <c r="L68" s="39">
        <f t="shared" si="2"/>
        <v>46692</v>
      </c>
      <c r="M68" s="35" t="s">
        <v>12</v>
      </c>
      <c r="N68" s="8"/>
      <c r="O68" s="9"/>
    </row>
    <row r="69" spans="2:23" x14ac:dyDescent="0.25">
      <c r="B69" s="37">
        <v>760008950006</v>
      </c>
      <c r="C69" s="29" t="s">
        <v>112</v>
      </c>
      <c r="D69" s="30" t="s">
        <v>24</v>
      </c>
      <c r="E69" s="29" t="s">
        <v>113</v>
      </c>
      <c r="F69" s="31" t="s">
        <v>14</v>
      </c>
      <c r="G69" s="35" t="s">
        <v>10</v>
      </c>
      <c r="H69" s="33" t="s">
        <v>9</v>
      </c>
      <c r="I69" s="35" t="s">
        <v>10</v>
      </c>
      <c r="J69" s="35" t="s">
        <v>15</v>
      </c>
      <c r="K69" s="35">
        <v>5</v>
      </c>
      <c r="L69" s="39">
        <f t="shared" si="2"/>
        <v>46692</v>
      </c>
      <c r="M69" s="35" t="s">
        <v>12</v>
      </c>
      <c r="N69" s="8"/>
      <c r="O69" s="9"/>
    </row>
    <row r="70" spans="2:23" ht="90" x14ac:dyDescent="0.25">
      <c r="B70" s="37">
        <v>760002880005</v>
      </c>
      <c r="C70" s="29" t="s">
        <v>114</v>
      </c>
      <c r="D70" s="30" t="s">
        <v>115</v>
      </c>
      <c r="E70" s="29" t="s">
        <v>116</v>
      </c>
      <c r="F70" s="31" t="s">
        <v>11</v>
      </c>
      <c r="G70" s="35" t="s">
        <v>10</v>
      </c>
      <c r="H70" s="33" t="s">
        <v>9</v>
      </c>
      <c r="I70" s="35" t="s">
        <v>10</v>
      </c>
      <c r="J70" s="35" t="s">
        <v>15</v>
      </c>
      <c r="K70" s="35">
        <v>5</v>
      </c>
      <c r="L70" s="39">
        <f t="shared" si="2"/>
        <v>46692</v>
      </c>
      <c r="M70" s="35" t="s">
        <v>12</v>
      </c>
      <c r="N70" s="8"/>
      <c r="O70" s="9"/>
    </row>
    <row r="71" spans="2:23" ht="90" x14ac:dyDescent="0.25">
      <c r="B71" s="37">
        <v>760002880006</v>
      </c>
      <c r="C71" s="29" t="s">
        <v>114</v>
      </c>
      <c r="D71" s="30" t="s">
        <v>115</v>
      </c>
      <c r="E71" s="29" t="s">
        <v>116</v>
      </c>
      <c r="F71" s="31" t="s">
        <v>13</v>
      </c>
      <c r="G71" s="35" t="s">
        <v>10</v>
      </c>
      <c r="H71" s="33" t="s">
        <v>9</v>
      </c>
      <c r="I71" s="34" t="s">
        <v>9</v>
      </c>
      <c r="J71" s="53" t="s">
        <v>15</v>
      </c>
      <c r="K71" s="53">
        <v>5</v>
      </c>
      <c r="L71" s="54">
        <f t="shared" ref="L71:L85" si="3">DATE(YEAR(J71)+(K71),MONTH(J71),DAY(J71))</f>
        <v>46692</v>
      </c>
      <c r="M71" s="35" t="s">
        <v>12</v>
      </c>
      <c r="N71" s="8"/>
      <c r="O71" s="9"/>
    </row>
    <row r="72" spans="2:23" x14ac:dyDescent="0.25">
      <c r="B72" s="37">
        <v>730005450005</v>
      </c>
      <c r="C72" s="29" t="s">
        <v>117</v>
      </c>
      <c r="D72" s="30" t="s">
        <v>25</v>
      </c>
      <c r="E72" s="29" t="s">
        <v>118</v>
      </c>
      <c r="F72" s="31" t="s">
        <v>13</v>
      </c>
      <c r="G72" s="35" t="s">
        <v>10</v>
      </c>
      <c r="H72" s="33" t="s">
        <v>9</v>
      </c>
      <c r="I72" s="34" t="s">
        <v>9</v>
      </c>
      <c r="J72" s="43" t="s">
        <v>15</v>
      </c>
      <c r="K72" s="43">
        <v>5</v>
      </c>
      <c r="L72" s="47">
        <f t="shared" si="3"/>
        <v>46692</v>
      </c>
      <c r="M72" s="35" t="s">
        <v>12</v>
      </c>
      <c r="N72" s="8"/>
      <c r="O72" s="9"/>
    </row>
    <row r="73" spans="2:23" x14ac:dyDescent="0.25">
      <c r="B73" s="37">
        <v>730005210007</v>
      </c>
      <c r="C73" s="29" t="s">
        <v>150</v>
      </c>
      <c r="D73" s="30" t="s">
        <v>96</v>
      </c>
      <c r="E73" s="29" t="s">
        <v>97</v>
      </c>
      <c r="F73" s="31" t="s">
        <v>16</v>
      </c>
      <c r="G73" s="32" t="s">
        <v>9</v>
      </c>
      <c r="H73" s="33" t="s">
        <v>9</v>
      </c>
      <c r="I73" s="35" t="s">
        <v>10</v>
      </c>
      <c r="J73" s="43" t="s">
        <v>18</v>
      </c>
      <c r="K73" s="43">
        <v>5</v>
      </c>
      <c r="L73" s="47">
        <f t="shared" si="3"/>
        <v>46327</v>
      </c>
      <c r="M73" s="53" t="s">
        <v>12</v>
      </c>
      <c r="N73" s="15"/>
      <c r="O73" s="16"/>
    </row>
    <row r="74" spans="2:23" x14ac:dyDescent="0.25">
      <c r="B74" s="37">
        <v>760008970002</v>
      </c>
      <c r="C74" s="29" t="s">
        <v>150</v>
      </c>
      <c r="D74" s="30" t="s">
        <v>98</v>
      </c>
      <c r="E74" s="29" t="s">
        <v>99</v>
      </c>
      <c r="F74" s="31" t="s">
        <v>14</v>
      </c>
      <c r="G74" s="32" t="s">
        <v>9</v>
      </c>
      <c r="H74" s="33" t="s">
        <v>9</v>
      </c>
      <c r="I74" s="34" t="s">
        <v>9</v>
      </c>
      <c r="J74" s="43" t="s">
        <v>18</v>
      </c>
      <c r="K74" s="43">
        <v>5</v>
      </c>
      <c r="L74" s="47">
        <f t="shared" si="3"/>
        <v>46327</v>
      </c>
      <c r="M74" s="53" t="s">
        <v>12</v>
      </c>
      <c r="N74" s="15"/>
      <c r="O74" s="16"/>
    </row>
    <row r="75" spans="2:23" x14ac:dyDescent="0.25">
      <c r="B75" s="48">
        <v>760008980003</v>
      </c>
      <c r="C75" s="29" t="s">
        <v>150</v>
      </c>
      <c r="D75" s="30" t="s">
        <v>160</v>
      </c>
      <c r="E75" s="29" t="s">
        <v>101</v>
      </c>
      <c r="F75" s="31" t="s">
        <v>13</v>
      </c>
      <c r="G75" s="32" t="s">
        <v>9</v>
      </c>
      <c r="H75" s="33" t="s">
        <v>9</v>
      </c>
      <c r="I75" s="34" t="s">
        <v>9</v>
      </c>
      <c r="J75" s="51">
        <v>45597</v>
      </c>
      <c r="K75" s="52">
        <v>5</v>
      </c>
      <c r="L75" s="51">
        <f t="shared" ref="L75" si="4">DATE(YEAR(J75)+(K75),MONTH(J75),DAY(J75))</f>
        <v>47423</v>
      </c>
      <c r="M75" s="53" t="s">
        <v>12</v>
      </c>
      <c r="N75" s="24"/>
      <c r="O75" s="25"/>
    </row>
    <row r="76" spans="2:23" x14ac:dyDescent="0.25">
      <c r="B76" s="37">
        <v>760008980002</v>
      </c>
      <c r="C76" s="29" t="s">
        <v>150</v>
      </c>
      <c r="D76" s="30" t="s">
        <v>100</v>
      </c>
      <c r="E76" s="29" t="s">
        <v>101</v>
      </c>
      <c r="F76" s="31" t="s">
        <v>14</v>
      </c>
      <c r="G76" s="32" t="s">
        <v>9</v>
      </c>
      <c r="H76" s="33" t="s">
        <v>9</v>
      </c>
      <c r="I76" s="34" t="s">
        <v>9</v>
      </c>
      <c r="J76" s="43" t="s">
        <v>18</v>
      </c>
      <c r="K76" s="43">
        <v>5</v>
      </c>
      <c r="L76" s="47">
        <f t="shared" si="3"/>
        <v>46327</v>
      </c>
      <c r="M76" s="53" t="s">
        <v>12</v>
      </c>
      <c r="N76" s="15"/>
      <c r="O76" s="16"/>
    </row>
    <row r="77" spans="2:23" x14ac:dyDescent="0.25">
      <c r="B77" s="37">
        <v>760008990002</v>
      </c>
      <c r="C77" s="29" t="s">
        <v>150</v>
      </c>
      <c r="D77" s="30" t="s">
        <v>102</v>
      </c>
      <c r="E77" s="29" t="s">
        <v>103</v>
      </c>
      <c r="F77" s="31" t="s">
        <v>14</v>
      </c>
      <c r="G77" s="32" t="s">
        <v>9</v>
      </c>
      <c r="H77" s="33" t="s">
        <v>9</v>
      </c>
      <c r="I77" s="34" t="s">
        <v>9</v>
      </c>
      <c r="J77" s="43" t="s">
        <v>18</v>
      </c>
      <c r="K77" s="43">
        <v>5</v>
      </c>
      <c r="L77" s="47">
        <f t="shared" si="3"/>
        <v>46327</v>
      </c>
      <c r="M77" s="53" t="s">
        <v>12</v>
      </c>
      <c r="N77" s="15"/>
      <c r="O77" s="16"/>
    </row>
    <row r="78" spans="2:23" x14ac:dyDescent="0.25">
      <c r="B78" s="40">
        <v>760008990003</v>
      </c>
      <c r="C78" s="29" t="s">
        <v>150</v>
      </c>
      <c r="D78" s="30" t="s">
        <v>102</v>
      </c>
      <c r="E78" s="29" t="s">
        <v>103</v>
      </c>
      <c r="F78" s="31" t="s">
        <v>13</v>
      </c>
      <c r="G78" s="32" t="s">
        <v>9</v>
      </c>
      <c r="H78" s="33" t="s">
        <v>9</v>
      </c>
      <c r="I78" s="34" t="s">
        <v>9</v>
      </c>
      <c r="J78" s="47">
        <v>45231</v>
      </c>
      <c r="K78" s="43">
        <v>5</v>
      </c>
      <c r="L78" s="47">
        <f t="shared" si="3"/>
        <v>47058</v>
      </c>
      <c r="M78" s="53" t="s">
        <v>12</v>
      </c>
      <c r="N78" s="15"/>
      <c r="O78" s="16"/>
    </row>
    <row r="79" spans="2:23" x14ac:dyDescent="0.25">
      <c r="B79" s="37">
        <v>760009000001</v>
      </c>
      <c r="C79" s="29" t="s">
        <v>150</v>
      </c>
      <c r="D79" s="30" t="s">
        <v>119</v>
      </c>
      <c r="E79" s="29" t="s">
        <v>120</v>
      </c>
      <c r="F79" s="31" t="s">
        <v>14</v>
      </c>
      <c r="G79" s="35" t="s">
        <v>10</v>
      </c>
      <c r="H79" s="33" t="s">
        <v>9</v>
      </c>
      <c r="I79" s="34" t="s">
        <v>9</v>
      </c>
      <c r="J79" s="43" t="s">
        <v>18</v>
      </c>
      <c r="K79" s="43">
        <v>5</v>
      </c>
      <c r="L79" s="47">
        <f t="shared" si="3"/>
        <v>46327</v>
      </c>
      <c r="M79" s="53"/>
      <c r="N79" s="15"/>
      <c r="O79" s="16" t="s">
        <v>19</v>
      </c>
    </row>
    <row r="80" spans="2:23" x14ac:dyDescent="0.25">
      <c r="B80" s="37">
        <v>760009520002</v>
      </c>
      <c r="C80" s="29" t="s">
        <v>150</v>
      </c>
      <c r="D80" s="30" t="s">
        <v>104</v>
      </c>
      <c r="E80" s="29" t="s">
        <v>103</v>
      </c>
      <c r="F80" s="31" t="s">
        <v>14</v>
      </c>
      <c r="G80" s="32" t="s">
        <v>9</v>
      </c>
      <c r="H80" s="33" t="s">
        <v>9</v>
      </c>
      <c r="I80" s="34" t="s">
        <v>9</v>
      </c>
      <c r="J80" s="43" t="s">
        <v>18</v>
      </c>
      <c r="K80" s="43">
        <v>5</v>
      </c>
      <c r="L80" s="47">
        <f t="shared" si="3"/>
        <v>46327</v>
      </c>
      <c r="M80" s="53" t="s">
        <v>12</v>
      </c>
      <c r="N80" s="15"/>
      <c r="O80" s="16"/>
    </row>
    <row r="81" spans="2:15" x14ac:dyDescent="0.25">
      <c r="B81" s="56">
        <v>760009530003</v>
      </c>
      <c r="C81" s="57" t="s">
        <v>150</v>
      </c>
      <c r="D81" s="58" t="s">
        <v>121</v>
      </c>
      <c r="E81" s="59" t="s">
        <v>122</v>
      </c>
      <c r="F81" s="60" t="s">
        <v>13</v>
      </c>
      <c r="G81" s="61" t="s">
        <v>9</v>
      </c>
      <c r="H81" s="62" t="s">
        <v>9</v>
      </c>
      <c r="I81" s="63" t="s">
        <v>9</v>
      </c>
      <c r="J81" s="52" t="s">
        <v>18</v>
      </c>
      <c r="K81" s="52">
        <v>5</v>
      </c>
      <c r="L81" s="51">
        <f t="shared" si="3"/>
        <v>46327</v>
      </c>
      <c r="M81" s="64" t="s">
        <v>12</v>
      </c>
      <c r="N81" s="24"/>
      <c r="O81" s="25"/>
    </row>
    <row r="82" spans="2:15" x14ac:dyDescent="0.25">
      <c r="B82" s="65">
        <v>760009530004</v>
      </c>
      <c r="C82" s="57" t="s">
        <v>150</v>
      </c>
      <c r="D82" s="58" t="s">
        <v>121</v>
      </c>
      <c r="E82" s="59" t="s">
        <v>122</v>
      </c>
      <c r="F82" s="60" t="s">
        <v>11</v>
      </c>
      <c r="G82" s="61" t="s">
        <v>9</v>
      </c>
      <c r="H82" s="62" t="s">
        <v>9</v>
      </c>
      <c r="I82" s="63" t="s">
        <v>9</v>
      </c>
      <c r="J82" s="52" t="s">
        <v>18</v>
      </c>
      <c r="K82" s="52">
        <v>5</v>
      </c>
      <c r="L82" s="51">
        <f t="shared" si="3"/>
        <v>46327</v>
      </c>
      <c r="M82" s="53" t="s">
        <v>12</v>
      </c>
      <c r="N82" s="24"/>
      <c r="O82" s="25"/>
    </row>
    <row r="83" spans="2:15" ht="30" x14ac:dyDescent="0.25">
      <c r="B83" s="65">
        <v>730012700002</v>
      </c>
      <c r="C83" s="66" t="s">
        <v>123</v>
      </c>
      <c r="D83" s="67" t="s">
        <v>126</v>
      </c>
      <c r="E83" s="68" t="s">
        <v>75</v>
      </c>
      <c r="F83" s="60" t="s">
        <v>16</v>
      </c>
      <c r="G83" s="32" t="s">
        <v>9</v>
      </c>
      <c r="H83" s="33" t="s">
        <v>9</v>
      </c>
      <c r="I83" s="35" t="s">
        <v>10</v>
      </c>
      <c r="J83" s="43" t="s">
        <v>18</v>
      </c>
      <c r="K83" s="43">
        <v>5</v>
      </c>
      <c r="L83" s="51">
        <f t="shared" si="3"/>
        <v>46327</v>
      </c>
      <c r="M83" s="53" t="s">
        <v>12</v>
      </c>
      <c r="N83" s="15"/>
      <c r="O83" s="16"/>
    </row>
    <row r="84" spans="2:15" x14ac:dyDescent="0.25">
      <c r="B84" s="65">
        <v>730012740003</v>
      </c>
      <c r="C84" s="57" t="s">
        <v>123</v>
      </c>
      <c r="D84" s="58" t="s">
        <v>124</v>
      </c>
      <c r="E84" s="59" t="s">
        <v>125</v>
      </c>
      <c r="F84" s="60" t="s">
        <v>16</v>
      </c>
      <c r="G84" s="61" t="s">
        <v>9</v>
      </c>
      <c r="H84" s="62" t="s">
        <v>9</v>
      </c>
      <c r="I84" s="69" t="s">
        <v>10</v>
      </c>
      <c r="J84" s="52" t="s">
        <v>15</v>
      </c>
      <c r="K84" s="52">
        <v>5</v>
      </c>
      <c r="L84" s="51">
        <f t="shared" si="3"/>
        <v>46692</v>
      </c>
      <c r="M84" s="53" t="s">
        <v>12</v>
      </c>
      <c r="N84" s="24"/>
      <c r="O84" s="25"/>
    </row>
    <row r="85" spans="2:15" x14ac:dyDescent="0.25">
      <c r="B85" s="48" t="s">
        <v>162</v>
      </c>
      <c r="C85" s="57" t="s">
        <v>163</v>
      </c>
      <c r="D85" s="70" t="s">
        <v>25</v>
      </c>
      <c r="E85" s="57" t="s">
        <v>158</v>
      </c>
      <c r="F85" s="71" t="s">
        <v>11</v>
      </c>
      <c r="G85" s="35" t="s">
        <v>10</v>
      </c>
      <c r="H85" s="33" t="s">
        <v>9</v>
      </c>
      <c r="I85" s="35" t="s">
        <v>10</v>
      </c>
      <c r="J85" s="51">
        <v>45597</v>
      </c>
      <c r="K85" s="52">
        <v>1</v>
      </c>
      <c r="L85" s="51">
        <f t="shared" si="3"/>
        <v>45962</v>
      </c>
      <c r="M85" s="53" t="s">
        <v>12</v>
      </c>
      <c r="N85" s="24"/>
      <c r="O85" s="25"/>
    </row>
    <row r="87" spans="2:15" x14ac:dyDescent="0.25">
      <c r="C87" s="17"/>
      <c r="D87" s="17"/>
    </row>
    <row r="88" spans="2:15" x14ac:dyDescent="0.25">
      <c r="B88" s="23"/>
      <c r="C88" s="17"/>
      <c r="D88" s="17"/>
    </row>
    <row r="89" spans="2:15" x14ac:dyDescent="0.25">
      <c r="B89" s="23"/>
    </row>
    <row r="90" spans="2:15" x14ac:dyDescent="0.25">
      <c r="B90" s="23"/>
    </row>
    <row r="91" spans="2:15" x14ac:dyDescent="0.25">
      <c r="B91" s="23"/>
    </row>
    <row r="92" spans="2:15" x14ac:dyDescent="0.25">
      <c r="B92" s="23"/>
    </row>
  </sheetData>
  <sheetProtection algorithmName="SHA-512" hashValue="NiPBRI+53bBGoNODY2LTjWNr6x11wXT4pWVeQMpBFk/ghINV3/BHU3JB9piqIKklxESFW58yTY2+zukJOKgeWA==" saltValue="AJbv+uOKI/swndxpPWGkfg==" spinCount="100000" sheet="1" objects="1" scenarios="1" sort="0" autoFilter="0"/>
  <mergeCells count="2">
    <mergeCell ref="G2:I2"/>
    <mergeCell ref="A1:O1"/>
  </mergeCells>
  <pageMargins left="0.25" right="0.25" top="0.75" bottom="0.75" header="0.3" footer="0.3"/>
  <pageSetup paperSize="9" scale="46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Pharmacie R3C TLS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pauline.rebichon</dc:creator>
  <cp:lastModifiedBy>pauline.rebichon
</cp:lastModifiedBy>
  <cp:lastPrinted>2024-06-25T13:12:05Z</cp:lastPrinted>
  <dcterms:created xsi:type="dcterms:W3CDTF">2023-03-27T12:43:31Z</dcterms:created>
  <dcterms:modified xsi:type="dcterms:W3CDTF">2024-09-18T11:00:50Z</dcterms:modified>
</cp:coreProperties>
</file>