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ne.rebichon\Documents\PAPS\Nov 24\Bloqué\"/>
    </mc:Choice>
  </mc:AlternateContent>
  <bookViews>
    <workbookView xWindow="0" yWindow="0" windowWidth="20490" windowHeight="7620"/>
  </bookViews>
  <sheets>
    <sheet name="MTP" sheetId="3" r:id="rId1"/>
  </sheets>
  <externalReferences>
    <externalReference r:id="rId2"/>
  </externalReferences>
  <definedNames>
    <definedName name="FormationValues">[1]Formations!$A$2:$A$114</definedName>
    <definedName name="IndicationValues">[1]Indications!$B$2:$B$24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3" l="1"/>
  <c r="L33" i="3" l="1"/>
  <c r="L28" i="3"/>
  <c r="L26" i="3"/>
  <c r="L32" i="3"/>
  <c r="L21" i="3"/>
  <c r="L29" i="3"/>
  <c r="L30" i="3"/>
  <c r="L15" i="3"/>
  <c r="L22" i="3"/>
  <c r="L25" i="3"/>
  <c r="L45" i="3"/>
  <c r="L40" i="3"/>
  <c r="L42" i="3"/>
  <c r="L41" i="3"/>
  <c r="L39" i="3"/>
  <c r="L38" i="3"/>
  <c r="L36" i="3"/>
  <c r="L35" i="3"/>
  <c r="L37" i="3"/>
  <c r="L43" i="3"/>
  <c r="L34" i="3"/>
  <c r="L16" i="3"/>
  <c r="L11" i="3"/>
  <c r="L12" i="3"/>
  <c r="L13" i="3"/>
  <c r="L10" i="3"/>
  <c r="L7" i="3"/>
  <c r="L14" i="3" l="1"/>
  <c r="L4" i="3" l="1"/>
  <c r="L5" i="3" l="1"/>
  <c r="L6" i="3"/>
  <c r="L8" i="3"/>
  <c r="L9" i="3"/>
  <c r="L20" i="3"/>
  <c r="L27" i="3"/>
  <c r="L24" i="3"/>
  <c r="L23" i="3"/>
  <c r="L31" i="3"/>
  <c r="L17" i="3"/>
  <c r="L18" i="3"/>
  <c r="L19" i="3"/>
  <c r="L44" i="3"/>
  <c r="L47" i="3"/>
  <c r="L48" i="3"/>
  <c r="L46" i="3"/>
  <c r="L49" i="3"/>
  <c r="L50" i="3"/>
  <c r="L52" i="3"/>
</calcChain>
</file>

<file path=xl/sharedStrings.xml><?xml version="1.0" encoding="utf-8"?>
<sst xmlns="http://schemas.openxmlformats.org/spreadsheetml/2006/main" count="427" uniqueCount="136">
  <si>
    <t>PHASE</t>
  </si>
  <si>
    <t>Nom de l’établissement</t>
  </si>
  <si>
    <t>Nom du Terrain</t>
  </si>
  <si>
    <t>Responsable du terrain (RTS)</t>
  </si>
  <si>
    <t>Phase socle (P1)</t>
  </si>
  <si>
    <t>Phase d'approfondissement (P2)</t>
  </si>
  <si>
    <t>Phase de consolidation (P3) DJ</t>
  </si>
  <si>
    <t>Début semestre valide</t>
  </si>
  <si>
    <t>CH Alès</t>
  </si>
  <si>
    <t>Laboratoire de biologie</t>
  </si>
  <si>
    <t>OUI</t>
  </si>
  <si>
    <t>01/11/2020</t>
  </si>
  <si>
    <t>CH Bagnols sur Cèze</t>
  </si>
  <si>
    <t>CH Bassin de Thau</t>
  </si>
  <si>
    <t>CH Béziers</t>
  </si>
  <si>
    <t>NON</t>
  </si>
  <si>
    <t>01/05/2022</t>
  </si>
  <si>
    <t>IRMB</t>
  </si>
  <si>
    <t>Maladies rares et auto-inflammatoires</t>
  </si>
  <si>
    <t>Laboratoire de bactériologie virologie</t>
  </si>
  <si>
    <t>Biologie de la reproduction</t>
  </si>
  <si>
    <t>Génétique moléculaire</t>
  </si>
  <si>
    <t>Génétique chromosomique</t>
  </si>
  <si>
    <t>Biopathologie cellulaire et tissulaire</t>
  </si>
  <si>
    <t>Laboratoire de biochimie - BEDR</t>
  </si>
  <si>
    <t>Pharmacologie médicale et Toxicologie</t>
  </si>
  <si>
    <t>Laboratoire de biochimie</t>
  </si>
  <si>
    <t>Département de Physiologie clinique</t>
  </si>
  <si>
    <t>Département d'hématologie biologique</t>
  </si>
  <si>
    <t>01/11/2022</t>
  </si>
  <si>
    <t>01/11/2021</t>
  </si>
  <si>
    <t>Unité de thérapie cellulaire</t>
  </si>
  <si>
    <t>Laboratoire de virologie</t>
  </si>
  <si>
    <t xml:space="preserve">Génétique moléculaire hématologie </t>
  </si>
  <si>
    <t>01/05/2021</t>
  </si>
  <si>
    <t>Laboratoire de Parasitologie-Mycologie</t>
  </si>
  <si>
    <t xml:space="preserve">Suivie des thérapies innovantes </t>
  </si>
  <si>
    <t>Laboratoire d'Immunologie</t>
  </si>
  <si>
    <t>CHU Nîmes</t>
  </si>
  <si>
    <t>Laboratoire de Virologie</t>
  </si>
  <si>
    <t>Laboratoire de bactériologie</t>
  </si>
  <si>
    <t>Laboratoire d'Hématologie</t>
  </si>
  <si>
    <t>Microbiologie et hygiène hospitalière</t>
  </si>
  <si>
    <t xml:space="preserve">Laboratoire de Parasitologie mycologie </t>
  </si>
  <si>
    <t>Etablissement Français du Sang Occitanie</t>
  </si>
  <si>
    <t>Laboratoire Immunologie-Hématologie</t>
  </si>
  <si>
    <t>Biochimie, protéomique clinique</t>
  </si>
  <si>
    <t>Plateau technique de Garosud</t>
  </si>
  <si>
    <t>Laboratoire LABOSUD IMAGENOME</t>
  </si>
  <si>
    <t>Département analytique</t>
  </si>
  <si>
    <t>Laboratoire MEDILAB 66 Montredon des Corbières</t>
  </si>
  <si>
    <t>Laboratoire MEDILAB Montredon des Corbières</t>
  </si>
  <si>
    <t>01/05/2023</t>
  </si>
  <si>
    <t>MO0013770001</t>
  </si>
  <si>
    <t>UFR Pharmacie Montpellier</t>
  </si>
  <si>
    <t>Type</t>
  </si>
  <si>
    <t>OPTION</t>
  </si>
  <si>
    <t>Biologie générale</t>
  </si>
  <si>
    <t>Agent infectieux</t>
  </si>
  <si>
    <t>Hématologie et Immunologie</t>
  </si>
  <si>
    <t>Médecine moléculaire, génétique et pharmacologie</t>
  </si>
  <si>
    <t>Laboratoire LABOSUD (Garosud)</t>
  </si>
  <si>
    <t xml:space="preserve">A renouveler pour le </t>
  </si>
  <si>
    <t>Laboratoire de biologie Millau/Saint-Affrique</t>
  </si>
  <si>
    <t>Laboratoire d'hématologie - Centre de référence Maladies rares du globule rouge</t>
  </si>
  <si>
    <t>Laboratoire de biochimie et biologie moléculaire - Domaine Pharmaco-toxicologie</t>
  </si>
  <si>
    <t>Laboratoire de biochimie moléculaire Domaine génétique moléculaire</t>
  </si>
  <si>
    <t xml:space="preserve">Laboratoire de Cytogénétique </t>
  </si>
  <si>
    <t>Laboratoire de procréation médicalement assistée</t>
  </si>
  <si>
    <t>Laboratoire de biochimie et biologie moléculaire - domaine biochimie</t>
  </si>
  <si>
    <t>MO0015870001</t>
  </si>
  <si>
    <t>MARTY Sophie</t>
  </si>
  <si>
    <t>COURREGE Jean-Michel</t>
  </si>
  <si>
    <t>BARRANS Alain</t>
  </si>
  <si>
    <t>OBIOLS Julien</t>
  </si>
  <si>
    <t>DE MARTINO Sylvie</t>
  </si>
  <si>
    <t>JOMIER Michel</t>
  </si>
  <si>
    <t>GUEUDET Philippe</t>
  </si>
  <si>
    <t>BARAT Mouna</t>
  </si>
  <si>
    <t>GODREUIL Sylvian</t>
  </si>
  <si>
    <t>HAMAMAH Samir</t>
  </si>
  <si>
    <t>KOENIG Michel</t>
  </si>
  <si>
    <t>PELLESTOR Franck</t>
  </si>
  <si>
    <t>SOLASSOL Jérôme</t>
  </si>
  <si>
    <t>BADIOU Stéphanie</t>
  </si>
  <si>
    <t>MATHIEU Olivier</t>
  </si>
  <si>
    <t>GORCE-DUPUY Anne-Marie</t>
  </si>
  <si>
    <t>JUMAS BILAK Estelle</t>
  </si>
  <si>
    <t>HAYOT Maurice</t>
  </si>
  <si>
    <t>AGUILAR MARTINEZ Patricia</t>
  </si>
  <si>
    <t>DE VOS John</t>
  </si>
  <si>
    <t>TUAILLON Edouard</t>
  </si>
  <si>
    <t>GIANSILY-BLAIZOT Muriel</t>
  </si>
  <si>
    <t>LACHAUD Laurence</t>
  </si>
  <si>
    <t>VINCENT Thierry</t>
  </si>
  <si>
    <t>BOYER Jean-Christophe</t>
  </si>
  <si>
    <t>STEPHAN Robin</t>
  </si>
  <si>
    <t>MARCHANDIN Hélène</t>
  </si>
  <si>
    <t>GRIS Jean-Christophe</t>
  </si>
  <si>
    <t>CHIESA Jean</t>
  </si>
  <si>
    <t>ROUGIER Nathalie</t>
  </si>
  <si>
    <t>PANTEL Alix</t>
  </si>
  <si>
    <t>PHILIBERT Pascal</t>
  </si>
  <si>
    <t>SASSO Milène</t>
  </si>
  <si>
    <t>LEHMANN Sylvain</t>
  </si>
  <si>
    <t>TEISSIER Guillaume</t>
  </si>
  <si>
    <t>LAMY Pierre-Jean</t>
  </si>
  <si>
    <t>LLANES Marie-Laure</t>
  </si>
  <si>
    <t>JAY Alexandre</t>
  </si>
  <si>
    <t>LONGUET Arnaud</t>
  </si>
  <si>
    <t>BIRON-ANDREANI Christine</t>
  </si>
  <si>
    <t>Laboratoire de biologie de la reproduction</t>
  </si>
  <si>
    <t>Centre de ressources et de compétences maladies hémorragiques héréditaires (CRC MHC)</t>
  </si>
  <si>
    <t>CAROD Jean-François</t>
  </si>
  <si>
    <t>MO0016700001</t>
  </si>
  <si>
    <t xml:space="preserve"> Equipe Pathogènes Hydriques Santé Environnement (UMR 5151-HSM)</t>
  </si>
  <si>
    <t>STEPANIAN Alain</t>
  </si>
  <si>
    <t>Service de Prévention des Infections et de la Résistance  (SPIR)</t>
  </si>
  <si>
    <t xml:space="preserve">MOREAUX Jérôme </t>
  </si>
  <si>
    <t>MO0015830002</t>
  </si>
  <si>
    <t>MO0015860002</t>
  </si>
  <si>
    <t>N° Agrément</t>
  </si>
  <si>
    <t>Durée (année)</t>
  </si>
  <si>
    <t>CONTE Aurélie</t>
  </si>
  <si>
    <t>Laboratoire BIOMEDILAB</t>
  </si>
  <si>
    <t>CHU Montpellier</t>
  </si>
  <si>
    <t>LABOSUD Saint Roch</t>
  </si>
  <si>
    <t>CH Mende</t>
  </si>
  <si>
    <t>CH Millau</t>
  </si>
  <si>
    <t xml:space="preserve">CH Narbonne </t>
  </si>
  <si>
    <t>CH Perpignan</t>
  </si>
  <si>
    <t>LABOSUD Nîmes</t>
  </si>
  <si>
    <t>PRINCIPAL</t>
  </si>
  <si>
    <t>GALA Anna</t>
  </si>
  <si>
    <t>Agréments Biologie médicale - Subdivision MONTPELLIER</t>
  </si>
  <si>
    <t>GUISSART Claire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</si>
</sst>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Calibri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1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1" fontId="4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9" borderId="0" xfId="0" applyFont="1" applyFill="1" applyAlignment="1">
      <alignment horizontal="center" vertical="center"/>
    </xf>
  </cellXfs>
  <cellStyles count="4">
    <cellStyle name="Normal" xfId="0" builtinId="0"/>
    <cellStyle name="Normal 13" xfId="3"/>
    <cellStyle name="Normal 2" xfId="1"/>
    <cellStyle name="Normal 5" xfId="2"/>
  </cellStyles>
  <dxfs count="17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631032</xdr:colOff>
      <xdr:row>0</xdr:row>
      <xdr:rowOff>54241</xdr:rowOff>
    </xdr:from>
    <xdr:to>
      <xdr:col>2</xdr:col>
      <xdr:colOff>126542</xdr:colOff>
      <xdr:row>0</xdr:row>
      <xdr:rowOff>996157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199" y="54241"/>
          <a:ext cx="1612177" cy="941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ine.rebichon/Documents/8-SIIMOP/A%20importer%20Agr&#233;ments/Bio/Agr&#233;ments%20biologie%20Montpelli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Formations"/>
      <sheetName val="Indications"/>
    </sheetNames>
    <sheetDataSet>
      <sheetData sheetId="0" refreshError="1"/>
      <sheetData sheetId="1">
        <row r="2">
          <cell r="A2" t="str">
            <v>FST-HEMATO</v>
          </cell>
        </row>
        <row r="3">
          <cell r="A3" t="str">
            <v>FST-ALLERGIE</v>
          </cell>
        </row>
        <row r="4">
          <cell r="A4" t="str">
            <v>OPT-PSY-LEGALE</v>
          </cell>
        </row>
        <row r="5">
          <cell r="A5" t="str">
            <v>OPT-PSY-PERINAT</v>
          </cell>
        </row>
        <row r="6">
          <cell r="A6" t="str">
            <v>FST-BIOINFO</v>
          </cell>
        </row>
        <row r="7">
          <cell r="A7" t="str">
            <v>FST-CANCERO-PED</v>
          </cell>
        </row>
        <row r="8">
          <cell r="A8" t="str">
            <v>FST-CHIR-MAIN</v>
          </cell>
        </row>
        <row r="9">
          <cell r="A9" t="str">
            <v>FST-CHIR-GUERRE</v>
          </cell>
        </row>
        <row r="10">
          <cell r="A10" t="str">
            <v>FST-CHIR-ORBITO</v>
          </cell>
        </row>
        <row r="11">
          <cell r="A11" t="str">
            <v>FST-EXPERTISE</v>
          </cell>
        </row>
        <row r="12">
          <cell r="A12" t="str">
            <v>FST-FOETO</v>
          </cell>
        </row>
        <row r="13">
          <cell r="A13" t="str">
            <v>FST-HYGIENE</v>
          </cell>
        </row>
        <row r="14">
          <cell r="A14" t="str">
            <v>FST-REPRODUCTION</v>
          </cell>
        </row>
        <row r="15">
          <cell r="A15" t="str">
            <v>FST-NUTRITION</v>
          </cell>
        </row>
        <row r="16">
          <cell r="A16" t="str">
            <v>FST-PHARMACO</v>
          </cell>
        </row>
        <row r="17">
          <cell r="A17" t="str">
            <v>FST-PALLIATIFS</v>
          </cell>
        </row>
        <row r="18">
          <cell r="A18" t="str">
            <v>FST-SOMMEIL</v>
          </cell>
        </row>
        <row r="19">
          <cell r="A19" t="str">
            <v>FST-THERAPIE-CELL</v>
          </cell>
        </row>
        <row r="20">
          <cell r="A20" t="str">
            <v>FST-URGENCE-PED</v>
          </cell>
        </row>
        <row r="21">
          <cell r="A21" t="str">
            <v>OPT-ADM-SANTE</v>
          </cell>
        </row>
        <row r="22">
          <cell r="A22" t="str">
            <v>OPT-AGENTS-INF</v>
          </cell>
        </row>
        <row r="23">
          <cell r="A23" t="str">
            <v>OPT-AUDIOPH</v>
          </cell>
        </row>
        <row r="24">
          <cell r="A24" t="str">
            <v>OPT-REPRODUCTION</v>
          </cell>
        </row>
        <row r="25">
          <cell r="A25" t="str">
            <v>OPT-BIO-G</v>
          </cell>
        </row>
        <row r="26">
          <cell r="A26" t="str">
            <v>OPT-CARDIO-INTERV</v>
          </cell>
        </row>
        <row r="27">
          <cell r="A27" t="str">
            <v>OPT-CHIR-OPHTALMO-PED</v>
          </cell>
        </row>
        <row r="28">
          <cell r="A28" t="str">
            <v>OPT-CHIR-VISC-PED</v>
          </cell>
        </row>
        <row r="29">
          <cell r="A29" t="str">
            <v>OPT-ENDOSCOP-CHIR</v>
          </cell>
        </row>
        <row r="30">
          <cell r="A30" t="str">
            <v>OPT-ENDOSCOP-N2</v>
          </cell>
        </row>
        <row r="31">
          <cell r="A31" t="str">
            <v>OPT-HEMATO-IMM</v>
          </cell>
        </row>
        <row r="32">
          <cell r="A32" t="str">
            <v>OPT-IMAGERIE-CARDIO</v>
          </cell>
        </row>
        <row r="33">
          <cell r="A33" t="str">
            <v>OPT-MEDMOLECUL</v>
          </cell>
        </row>
        <row r="34">
          <cell r="A34" t="str">
            <v>OPT-NEONAT</v>
          </cell>
        </row>
        <row r="35">
          <cell r="A35" t="str">
            <v>OPT-NEUROCHIR-PED</v>
          </cell>
        </row>
        <row r="36">
          <cell r="A36" t="str">
            <v>OPT-NEURO-PED</v>
          </cell>
        </row>
        <row r="37">
          <cell r="A37" t="str">
            <v>OPT-ONCO-MED</v>
          </cell>
        </row>
        <row r="38">
          <cell r="A38" t="str">
            <v>OPT-ONCO-RADIO</v>
          </cell>
        </row>
        <row r="39">
          <cell r="A39" t="str">
            <v>OPT-ORTHO-PEDIA</v>
          </cell>
        </row>
        <row r="40">
          <cell r="A40" t="str">
            <v>OPT-PROCTO</v>
          </cell>
        </row>
        <row r="41">
          <cell r="A41" t="str">
            <v>OPT-PPA</v>
          </cell>
        </row>
        <row r="42">
          <cell r="A42" t="str">
            <v>OPT-PEA</v>
          </cell>
        </row>
        <row r="43">
          <cell r="A43" t="str">
            <v>OPT-RADIO-INTERV</v>
          </cell>
        </row>
        <row r="44">
          <cell r="A44" t="str">
            <v>OPT-REA-PED</v>
          </cell>
        </row>
        <row r="45">
          <cell r="A45" t="str">
            <v>OPT-AR-REA-PED</v>
          </cell>
        </row>
        <row r="46">
          <cell r="A46" t="str">
            <v>OPT-CHIR-ORTHO-PED</v>
          </cell>
        </row>
        <row r="47">
          <cell r="A47" t="str">
            <v>P496</v>
          </cell>
        </row>
        <row r="48">
          <cell r="A48" t="str">
            <v>DES-AR</v>
          </cell>
        </row>
        <row r="49">
          <cell r="A49" t="str">
            <v>DES-BIO-MED</v>
          </cell>
        </row>
        <row r="50">
          <cell r="A50" t="str">
            <v>DES-CHIR-MAXILLO</v>
          </cell>
        </row>
        <row r="51">
          <cell r="A51" t="str">
            <v>DES-CO</v>
          </cell>
        </row>
        <row r="52">
          <cell r="A52" t="str">
            <v>DES-CHIR-ORTHO</v>
          </cell>
        </row>
        <row r="53">
          <cell r="A53" t="str">
            <v>DES-CHIR-PED</v>
          </cell>
        </row>
        <row r="54">
          <cell r="A54" t="str">
            <v>DES-CHIR-PLAST</v>
          </cell>
        </row>
        <row r="55">
          <cell r="A55" t="str">
            <v>DES-CTCV</v>
          </cell>
        </row>
        <row r="56">
          <cell r="A56" t="str">
            <v>DES-VASC</v>
          </cell>
        </row>
        <row r="57">
          <cell r="A57" t="str">
            <v>DES-DERMATO</v>
          </cell>
        </row>
        <row r="58">
          <cell r="A58" t="str">
            <v>DES-ENDOC</v>
          </cell>
        </row>
        <row r="59">
          <cell r="A59" t="str">
            <v>DES-GENETIQUE</v>
          </cell>
        </row>
        <row r="60">
          <cell r="A60" t="str">
            <v>DES-GERIATRIE</v>
          </cell>
        </row>
        <row r="61">
          <cell r="A61" t="str">
            <v>DES-GM</v>
          </cell>
        </row>
        <row r="62">
          <cell r="A62" t="str">
            <v>DES-GO</v>
          </cell>
        </row>
        <row r="63">
          <cell r="A63" t="str">
            <v>DES-HEMATO</v>
          </cell>
        </row>
        <row r="64">
          <cell r="A64" t="str">
            <v>DES-HGE</v>
          </cell>
        </row>
        <row r="65">
          <cell r="A65" t="str">
            <v>DES-MIT</v>
          </cell>
        </row>
        <row r="66">
          <cell r="A66" t="str">
            <v>DES-CARDIO</v>
          </cell>
        </row>
        <row r="67">
          <cell r="A67" t="str">
            <v>DES-MU</v>
          </cell>
        </row>
        <row r="68">
          <cell r="A68" t="str">
            <v>DES-MT</v>
          </cell>
        </row>
        <row r="69">
          <cell r="A69" t="str">
            <v>DES-MG</v>
          </cell>
        </row>
        <row r="70">
          <cell r="A70" t="str">
            <v>DES-MIR</v>
          </cell>
        </row>
        <row r="71">
          <cell r="A71" t="str">
            <v>DES-MED-NUC</v>
          </cell>
        </row>
        <row r="72">
          <cell r="A72" t="str">
            <v>DES-MPR</v>
          </cell>
        </row>
        <row r="73">
          <cell r="A73" t="str">
            <v>DES-MED-VASC</v>
          </cell>
        </row>
        <row r="74">
          <cell r="A74" t="str">
            <v>DES-ORL</v>
          </cell>
        </row>
        <row r="75">
          <cell r="A75" t="str">
            <v>DES-PED</v>
          </cell>
        </row>
        <row r="76">
          <cell r="A76" t="str">
            <v>DES-PNEUMO</v>
          </cell>
        </row>
        <row r="77">
          <cell r="A77" t="str">
            <v>DES-PSY</v>
          </cell>
        </row>
        <row r="78">
          <cell r="A78" t="str">
            <v>DES-RADIO</v>
          </cell>
        </row>
        <row r="79">
          <cell r="A79" t="str">
            <v>DES-RHUMATO</v>
          </cell>
        </row>
        <row r="80">
          <cell r="A80" t="str">
            <v>DES-SP</v>
          </cell>
        </row>
        <row r="81">
          <cell r="A81" t="str">
            <v>DES-URO</v>
          </cell>
        </row>
        <row r="82">
          <cell r="A82" t="str">
            <v>OPT-PNEUMO-PED</v>
          </cell>
        </row>
        <row r="83">
          <cell r="A83" t="str">
            <v>OPT-MIR-REA-PED</v>
          </cell>
        </row>
        <row r="84">
          <cell r="A84" t="str">
            <v>OPT-RYTHMO</v>
          </cell>
        </row>
        <row r="85">
          <cell r="A85" t="str">
            <v>DES-ODF</v>
          </cell>
        </row>
        <row r="86">
          <cell r="A86" t="str">
            <v>DES-IPR</v>
          </cell>
        </row>
        <row r="87">
          <cell r="A87" t="str">
            <v>FST-INNOV-RECH-SBP</v>
          </cell>
        </row>
        <row r="88">
          <cell r="A88" t="str">
            <v>DES-ALLERGO</v>
          </cell>
        </row>
        <row r="89">
          <cell r="A89" t="str">
            <v>DES-ANAPAT</v>
          </cell>
        </row>
        <row r="90">
          <cell r="A90" t="str">
            <v>DES-MIIC</v>
          </cell>
        </row>
        <row r="91">
          <cell r="A91" t="str">
            <v>DES-MED-LEG</v>
          </cell>
        </row>
        <row r="92">
          <cell r="A92" t="str">
            <v>DES-NEPHRO</v>
          </cell>
        </row>
        <row r="93">
          <cell r="A93" t="str">
            <v>DES-NEUROCHIR</v>
          </cell>
        </row>
        <row r="94">
          <cell r="A94" t="str">
            <v>DES-NEURO</v>
          </cell>
        </row>
        <row r="95">
          <cell r="A95" t="str">
            <v>DES-ONCO</v>
          </cell>
        </row>
        <row r="96">
          <cell r="A96" t="str">
            <v>DES-OPH</v>
          </cell>
        </row>
        <row r="97">
          <cell r="A97" t="str">
            <v>FST-ADDICTO</v>
          </cell>
        </row>
        <row r="98">
          <cell r="A98" t="str">
            <v>FST-CANCERO-ADULTE</v>
          </cell>
        </row>
        <row r="99">
          <cell r="A99" t="str">
            <v>FST-DOULEUR</v>
          </cell>
        </row>
        <row r="100">
          <cell r="A100" t="str">
            <v>FST-GENETIQUE</v>
          </cell>
        </row>
        <row r="101">
          <cell r="A101" t="str">
            <v>FST-MED-GUERRE</v>
          </cell>
        </row>
        <row r="102">
          <cell r="A102" t="str">
            <v>FST-MED-POLY</v>
          </cell>
        </row>
        <row r="103">
          <cell r="A103" t="str">
            <v>OPT-ORTHOMF</v>
          </cell>
        </row>
        <row r="104">
          <cell r="A104" t="str">
            <v>OPT-NEURO-INTERV</v>
          </cell>
        </row>
        <row r="105">
          <cell r="A105" t="str">
            <v>OPT-SI-NEPHRO</v>
          </cell>
        </row>
        <row r="106">
          <cell r="A106" t="str">
            <v>OPT-SI-RESPI</v>
          </cell>
        </row>
        <row r="107">
          <cell r="A107" t="str">
            <v>DES-PPA</v>
          </cell>
        </row>
        <row r="108">
          <cell r="A108" t="str">
            <v>DES-PEA</v>
          </cell>
        </row>
        <row r="109">
          <cell r="A109" t="str">
            <v>FST-CARDIO-PED</v>
          </cell>
        </row>
        <row r="110">
          <cell r="A110" t="str">
            <v>DES-MBD</v>
          </cell>
        </row>
        <row r="111">
          <cell r="A111" t="str">
            <v>DES-PH</v>
          </cell>
        </row>
        <row r="112">
          <cell r="A112" t="str">
            <v>FST-SPORT</v>
          </cell>
        </row>
        <row r="113">
          <cell r="A113" t="str">
            <v>FST-MED-SCOLAIRE</v>
          </cell>
        </row>
        <row r="114">
          <cell r="A114" t="str">
            <v>DES-CHIR-VISC</v>
          </cell>
        </row>
      </sheetData>
      <sheetData sheetId="2">
        <row r="2">
          <cell r="B2" t="str">
            <v>Génétique moléculaire - Cytogénétique</v>
          </cell>
        </row>
        <row r="3">
          <cell r="B3" t="str">
            <v>Mycologie</v>
          </cell>
        </row>
        <row r="4">
          <cell r="B4" t="str">
            <v>Hygiène hospitalière</v>
          </cell>
        </row>
        <row r="5">
          <cell r="B5" t="str">
            <v>Hématologie</v>
          </cell>
        </row>
        <row r="6">
          <cell r="B6" t="str">
            <v>Virologie</v>
          </cell>
        </row>
        <row r="7">
          <cell r="B7" t="str">
            <v>Pharmacologie-Toxicologie</v>
          </cell>
        </row>
        <row r="8">
          <cell r="B8" t="str">
            <v>Parasitologie</v>
          </cell>
        </row>
        <row r="9">
          <cell r="B9" t="str">
            <v>Bactériologie</v>
          </cell>
        </row>
        <row r="10">
          <cell r="B10" t="str">
            <v>Biologie - Biologie Moléculaire</v>
          </cell>
        </row>
        <row r="11">
          <cell r="B11" t="str">
            <v>Urgences</v>
          </cell>
        </row>
        <row r="12">
          <cell r="B12" t="str">
            <v>SAMU/SMUR</v>
          </cell>
        </row>
        <row r="13">
          <cell r="B13" t="str">
            <v>Gériatrie</v>
          </cell>
        </row>
        <row r="14">
          <cell r="B14" t="str">
            <v>Urgences pédiatriques</v>
          </cell>
        </row>
        <row r="15">
          <cell r="B15" t="str">
            <v>Femme</v>
          </cell>
        </row>
        <row r="16">
          <cell r="B16" t="str">
            <v>SASPAS</v>
          </cell>
        </row>
        <row r="17">
          <cell r="B17" t="str">
            <v>Urgences</v>
          </cell>
        </row>
        <row r="18">
          <cell r="B18" t="str">
            <v>Enfant</v>
          </cell>
        </row>
        <row r="19">
          <cell r="B19" t="str">
            <v>Polyvalente</v>
          </cell>
        </row>
        <row r="20">
          <cell r="B20" t="str">
            <v>Praticien 1er niveau</v>
          </cell>
        </row>
        <row r="21">
          <cell r="B21" t="str">
            <v>Pharmacie clinique Prise en charge thérapeutique du patient</v>
          </cell>
        </row>
        <row r="22">
          <cell r="B22" t="str">
            <v>Technologies pharmaceutiques hospitalières - Contrôles</v>
          </cell>
        </row>
        <row r="23">
          <cell r="B23" t="str">
            <v>Dispositifs médicaux- Stérilisation - Hygiène hospitalière</v>
          </cell>
        </row>
        <row r="24">
          <cell r="B24" t="str">
            <v>Stage libre</v>
          </cell>
        </row>
      </sheetData>
    </sheetDataSet>
  </externalBook>
</externalLink>
</file>

<file path=xl/tables/table1.xml><?xml version="1.0" encoding="utf-8"?>
<table xmlns="http://schemas.openxmlformats.org/spreadsheetml/2006/main" id="2" name="Tableau2" displayName="Tableau2" ref="A3:L52" totalsRowShown="0" headerRowDxfId="16" dataDxfId="14" headerRowBorderDxfId="15" tableBorderDxfId="13" totalsRowBorderDxfId="12">
  <autoFilter ref="A3:L52"/>
  <sortState ref="A4:Q52">
    <sortCondition ref="B3:B52"/>
  </sortState>
  <tableColumns count="12">
    <tableColumn id="2" name="N° Agrément" dataDxfId="11"/>
    <tableColumn id="3" name="Nom de l’établissement" dataDxfId="10"/>
    <tableColumn id="4" name="Nom du Terrain" dataDxfId="9"/>
    <tableColumn id="5" name="Responsable du terrain (RTS)" dataDxfId="8"/>
    <tableColumn id="7" name="Type" dataDxfId="7"/>
    <tableColumn id="16" name="OPTION" dataDxfId="6"/>
    <tableColumn id="9" name="Phase socle (P1)" dataDxfId="5"/>
    <tableColumn id="10" name="Phase d'approfondissement (P2)" dataDxfId="4"/>
    <tableColumn id="11" name="Phase de consolidation (P3) DJ" dataDxfId="3"/>
    <tableColumn id="12" name="Début semestre valide" dataDxfId="2"/>
    <tableColumn id="13" name="Durée (année)" dataDxfId="1"/>
    <tableColumn id="14" name="A renouveler pour le " dataDxfId="0">
      <calculatedColumnFormula>DATE(YEAR(J4)+(K4),MONTH(J4),DAY(J4))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zoomScale="90" zoomScaleNormal="90" workbookViewId="0">
      <selection activeCell="D56" sqref="D56"/>
    </sheetView>
  </sheetViews>
  <sheetFormatPr baseColWidth="10" defaultRowHeight="15" x14ac:dyDescent="0.25"/>
  <cols>
    <col min="1" max="1" width="16.28515625" style="3" bestFit="1" customWidth="1"/>
    <col min="2" max="2" width="31.7109375" style="32" bestFit="1" customWidth="1"/>
    <col min="3" max="3" width="46.85546875" style="37" customWidth="1"/>
    <col min="4" max="4" width="30.5703125" style="37" bestFit="1" customWidth="1"/>
    <col min="5" max="5" width="10.85546875" style="8" bestFit="1" customWidth="1"/>
    <col min="6" max="6" width="45.85546875" style="1" bestFit="1" customWidth="1"/>
    <col min="7" max="7" width="18.42578125" style="4" customWidth="1"/>
    <col min="8" max="8" width="23.7109375" style="4" customWidth="1"/>
    <col min="9" max="9" width="20" style="4" customWidth="1"/>
    <col min="10" max="10" width="15.5703125" customWidth="1"/>
    <col min="11" max="11" width="10.7109375" style="4" customWidth="1"/>
    <col min="12" max="12" width="15.28515625" customWidth="1"/>
    <col min="13" max="13" width="16" customWidth="1"/>
  </cols>
  <sheetData>
    <row r="1" spans="1:13" ht="81.75" customHeight="1" x14ac:dyDescent="0.25">
      <c r="A1" s="42" t="s">
        <v>134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8"/>
    </row>
    <row r="2" spans="1:13" x14ac:dyDescent="0.25">
      <c r="G2" s="39" t="s">
        <v>0</v>
      </c>
      <c r="H2" s="40"/>
      <c r="I2" s="41"/>
    </row>
    <row r="3" spans="1:13" s="10" customFormat="1" ht="39.75" customHeight="1" x14ac:dyDescent="0.25">
      <c r="A3" s="9" t="s">
        <v>121</v>
      </c>
      <c r="B3" s="6" t="s">
        <v>1</v>
      </c>
      <c r="C3" s="6" t="s">
        <v>2</v>
      </c>
      <c r="D3" s="6" t="s">
        <v>3</v>
      </c>
      <c r="E3" s="6" t="s">
        <v>55</v>
      </c>
      <c r="F3" s="6" t="s">
        <v>56</v>
      </c>
      <c r="G3" s="12" t="s">
        <v>4</v>
      </c>
      <c r="H3" s="13" t="s">
        <v>5</v>
      </c>
      <c r="I3" s="14" t="s">
        <v>6</v>
      </c>
      <c r="J3" s="6" t="s">
        <v>7</v>
      </c>
      <c r="K3" s="6" t="s">
        <v>122</v>
      </c>
      <c r="L3" s="6" t="s">
        <v>62</v>
      </c>
    </row>
    <row r="4" spans="1:13" x14ac:dyDescent="0.25">
      <c r="A4" s="19">
        <v>910001390004</v>
      </c>
      <c r="B4" s="20" t="s">
        <v>8</v>
      </c>
      <c r="C4" s="20" t="s">
        <v>9</v>
      </c>
      <c r="D4" s="20" t="s">
        <v>71</v>
      </c>
      <c r="E4" s="2" t="s">
        <v>132</v>
      </c>
      <c r="F4" s="5" t="s">
        <v>57</v>
      </c>
      <c r="G4" s="15" t="s">
        <v>10</v>
      </c>
      <c r="H4" s="11" t="s">
        <v>10</v>
      </c>
      <c r="I4" s="17" t="s">
        <v>10</v>
      </c>
      <c r="J4" s="27" t="s">
        <v>11</v>
      </c>
      <c r="K4" s="27">
        <v>5</v>
      </c>
      <c r="L4" s="28">
        <f t="shared" ref="L4:L35" si="0">DATE(YEAR(J4)+(K4),MONTH(J4),DAY(J4))</f>
        <v>45962</v>
      </c>
    </row>
    <row r="5" spans="1:13" x14ac:dyDescent="0.25">
      <c r="A5" s="19">
        <v>910001500006</v>
      </c>
      <c r="B5" s="20" t="s">
        <v>12</v>
      </c>
      <c r="C5" s="20" t="s">
        <v>9</v>
      </c>
      <c r="D5" s="20" t="s">
        <v>72</v>
      </c>
      <c r="E5" s="2" t="s">
        <v>132</v>
      </c>
      <c r="F5" s="5" t="s">
        <v>57</v>
      </c>
      <c r="G5" s="15" t="s">
        <v>10</v>
      </c>
      <c r="H5" s="11" t="s">
        <v>10</v>
      </c>
      <c r="I5" s="17" t="s">
        <v>10</v>
      </c>
      <c r="J5" s="28">
        <v>45597</v>
      </c>
      <c r="K5" s="27">
        <v>5</v>
      </c>
      <c r="L5" s="28">
        <f t="shared" si="0"/>
        <v>47423</v>
      </c>
    </row>
    <row r="6" spans="1:13" x14ac:dyDescent="0.25">
      <c r="A6" s="19">
        <v>910004280006</v>
      </c>
      <c r="B6" s="20" t="s">
        <v>13</v>
      </c>
      <c r="C6" s="20" t="s">
        <v>9</v>
      </c>
      <c r="D6" s="20" t="s">
        <v>73</v>
      </c>
      <c r="E6" s="2" t="s">
        <v>132</v>
      </c>
      <c r="F6" s="5" t="s">
        <v>57</v>
      </c>
      <c r="G6" s="15" t="s">
        <v>10</v>
      </c>
      <c r="H6" s="11" t="s">
        <v>10</v>
      </c>
      <c r="I6" s="17" t="s">
        <v>10</v>
      </c>
      <c r="J6" s="28">
        <v>45597</v>
      </c>
      <c r="K6" s="27">
        <v>5</v>
      </c>
      <c r="L6" s="28">
        <f t="shared" si="0"/>
        <v>47423</v>
      </c>
    </row>
    <row r="7" spans="1:13" x14ac:dyDescent="0.25">
      <c r="A7" s="19">
        <v>910000890008</v>
      </c>
      <c r="B7" s="20" t="s">
        <v>14</v>
      </c>
      <c r="C7" s="20" t="s">
        <v>9</v>
      </c>
      <c r="D7" s="20" t="s">
        <v>74</v>
      </c>
      <c r="E7" s="2" t="s">
        <v>132</v>
      </c>
      <c r="F7" s="5" t="s">
        <v>57</v>
      </c>
      <c r="G7" s="15" t="s">
        <v>10</v>
      </c>
      <c r="H7" s="11" t="s">
        <v>10</v>
      </c>
      <c r="I7" s="17" t="s">
        <v>10</v>
      </c>
      <c r="J7" s="28">
        <v>45597</v>
      </c>
      <c r="K7" s="27">
        <v>5</v>
      </c>
      <c r="L7" s="28">
        <f t="shared" si="0"/>
        <v>47423</v>
      </c>
    </row>
    <row r="8" spans="1:13" x14ac:dyDescent="0.25">
      <c r="A8" s="19">
        <v>760007100003</v>
      </c>
      <c r="B8" s="20" t="s">
        <v>127</v>
      </c>
      <c r="C8" s="20" t="s">
        <v>9</v>
      </c>
      <c r="D8" s="20" t="s">
        <v>75</v>
      </c>
      <c r="E8" s="2" t="s">
        <v>132</v>
      </c>
      <c r="F8" s="5" t="s">
        <v>57</v>
      </c>
      <c r="G8" s="2" t="s">
        <v>15</v>
      </c>
      <c r="H8" s="11" t="s">
        <v>10</v>
      </c>
      <c r="I8" s="17" t="s">
        <v>10</v>
      </c>
      <c r="J8" s="27" t="s">
        <v>16</v>
      </c>
      <c r="K8" s="27">
        <v>5</v>
      </c>
      <c r="L8" s="28">
        <f t="shared" si="0"/>
        <v>46508</v>
      </c>
    </row>
    <row r="9" spans="1:13" x14ac:dyDescent="0.25">
      <c r="A9" s="19">
        <v>730005040005</v>
      </c>
      <c r="B9" s="20" t="s">
        <v>128</v>
      </c>
      <c r="C9" s="20" t="s">
        <v>63</v>
      </c>
      <c r="D9" s="20" t="s">
        <v>76</v>
      </c>
      <c r="E9" s="2" t="s">
        <v>132</v>
      </c>
      <c r="F9" s="5" t="s">
        <v>57</v>
      </c>
      <c r="G9" s="15" t="s">
        <v>10</v>
      </c>
      <c r="H9" s="11" t="s">
        <v>10</v>
      </c>
      <c r="I9" s="17" t="s">
        <v>10</v>
      </c>
      <c r="J9" s="27" t="s">
        <v>11</v>
      </c>
      <c r="K9" s="27">
        <v>5</v>
      </c>
      <c r="L9" s="28">
        <f t="shared" si="0"/>
        <v>45962</v>
      </c>
    </row>
    <row r="10" spans="1:13" x14ac:dyDescent="0.25">
      <c r="A10" s="19">
        <v>910001530006</v>
      </c>
      <c r="B10" s="20" t="s">
        <v>129</v>
      </c>
      <c r="C10" s="20" t="s">
        <v>9</v>
      </c>
      <c r="D10" s="23" t="s">
        <v>113</v>
      </c>
      <c r="E10" s="2" t="s">
        <v>132</v>
      </c>
      <c r="F10" s="5" t="s">
        <v>57</v>
      </c>
      <c r="G10" s="15" t="s">
        <v>10</v>
      </c>
      <c r="H10" s="11" t="s">
        <v>10</v>
      </c>
      <c r="I10" s="17" t="s">
        <v>10</v>
      </c>
      <c r="J10" s="28">
        <v>45597</v>
      </c>
      <c r="K10" s="27">
        <v>5</v>
      </c>
      <c r="L10" s="28">
        <f t="shared" si="0"/>
        <v>47423</v>
      </c>
    </row>
    <row r="11" spans="1:13" x14ac:dyDescent="0.25">
      <c r="A11" s="19">
        <v>910000390016</v>
      </c>
      <c r="B11" s="20" t="s">
        <v>130</v>
      </c>
      <c r="C11" s="20" t="s">
        <v>9</v>
      </c>
      <c r="D11" s="20" t="s">
        <v>77</v>
      </c>
      <c r="E11" s="2" t="s">
        <v>132</v>
      </c>
      <c r="F11" s="21" t="s">
        <v>57</v>
      </c>
      <c r="G11" s="15" t="s">
        <v>10</v>
      </c>
      <c r="H11" s="11" t="s">
        <v>10</v>
      </c>
      <c r="I11" s="17" t="s">
        <v>10</v>
      </c>
      <c r="J11" s="28">
        <v>45597</v>
      </c>
      <c r="K11" s="27">
        <v>5</v>
      </c>
      <c r="L11" s="28">
        <f t="shared" si="0"/>
        <v>47423</v>
      </c>
    </row>
    <row r="12" spans="1:13" x14ac:dyDescent="0.25">
      <c r="A12" s="19">
        <v>760002940002</v>
      </c>
      <c r="B12" s="20" t="s">
        <v>130</v>
      </c>
      <c r="C12" s="20" t="s">
        <v>9</v>
      </c>
      <c r="D12" s="20" t="s">
        <v>77</v>
      </c>
      <c r="E12" s="2" t="s">
        <v>132</v>
      </c>
      <c r="F12" s="21" t="s">
        <v>59</v>
      </c>
      <c r="G12" s="15" t="s">
        <v>10</v>
      </c>
      <c r="H12" s="11" t="s">
        <v>10</v>
      </c>
      <c r="I12" s="17" t="s">
        <v>10</v>
      </c>
      <c r="J12" s="28">
        <v>45597</v>
      </c>
      <c r="K12" s="27">
        <v>5</v>
      </c>
      <c r="L12" s="28">
        <f t="shared" si="0"/>
        <v>47423</v>
      </c>
    </row>
    <row r="13" spans="1:13" x14ac:dyDescent="0.25">
      <c r="A13" s="19">
        <v>760002930002</v>
      </c>
      <c r="B13" s="20" t="s">
        <v>130</v>
      </c>
      <c r="C13" s="20" t="s">
        <v>9</v>
      </c>
      <c r="D13" s="20" t="s">
        <v>77</v>
      </c>
      <c r="E13" s="2" t="s">
        <v>132</v>
      </c>
      <c r="F13" s="21" t="s">
        <v>58</v>
      </c>
      <c r="G13" s="15" t="s">
        <v>10</v>
      </c>
      <c r="H13" s="11" t="s">
        <v>10</v>
      </c>
      <c r="I13" s="17" t="s">
        <v>10</v>
      </c>
      <c r="J13" s="28">
        <v>45597</v>
      </c>
      <c r="K13" s="27">
        <v>5</v>
      </c>
      <c r="L13" s="28">
        <f t="shared" si="0"/>
        <v>47423</v>
      </c>
    </row>
    <row r="14" spans="1:13" ht="25.5" x14ac:dyDescent="0.25">
      <c r="A14" s="22" t="s">
        <v>70</v>
      </c>
      <c r="B14" s="20" t="s">
        <v>125</v>
      </c>
      <c r="C14" s="20" t="s">
        <v>64</v>
      </c>
      <c r="D14" s="20" t="s">
        <v>89</v>
      </c>
      <c r="E14" s="2" t="s">
        <v>132</v>
      </c>
      <c r="F14" s="21" t="s">
        <v>59</v>
      </c>
      <c r="G14" s="2" t="s">
        <v>15</v>
      </c>
      <c r="H14" s="11" t="s">
        <v>10</v>
      </c>
      <c r="I14" s="17" t="s">
        <v>10</v>
      </c>
      <c r="J14" s="28">
        <v>45413</v>
      </c>
      <c r="K14" s="27">
        <v>5</v>
      </c>
      <c r="L14" s="28">
        <f t="shared" si="0"/>
        <v>47239</v>
      </c>
    </row>
    <row r="15" spans="1:13" x14ac:dyDescent="0.25">
      <c r="A15" s="19">
        <v>910002860025</v>
      </c>
      <c r="B15" s="20" t="s">
        <v>125</v>
      </c>
      <c r="C15" s="20" t="s">
        <v>24</v>
      </c>
      <c r="D15" s="20" t="s">
        <v>84</v>
      </c>
      <c r="E15" s="2" t="s">
        <v>132</v>
      </c>
      <c r="F15" s="5" t="s">
        <v>60</v>
      </c>
      <c r="G15" s="15" t="s">
        <v>10</v>
      </c>
      <c r="H15" s="11" t="s">
        <v>10</v>
      </c>
      <c r="I15" s="2" t="s">
        <v>15</v>
      </c>
      <c r="J15" s="28">
        <v>45597</v>
      </c>
      <c r="K15" s="27">
        <v>5</v>
      </c>
      <c r="L15" s="28">
        <f t="shared" si="0"/>
        <v>47423</v>
      </c>
    </row>
    <row r="16" spans="1:13" x14ac:dyDescent="0.25">
      <c r="A16" s="19">
        <v>910004880022</v>
      </c>
      <c r="B16" s="20" t="s">
        <v>125</v>
      </c>
      <c r="C16" s="20" t="s">
        <v>18</v>
      </c>
      <c r="D16" s="20" t="s">
        <v>78</v>
      </c>
      <c r="E16" s="2" t="s">
        <v>132</v>
      </c>
      <c r="F16" s="5" t="s">
        <v>60</v>
      </c>
      <c r="G16" s="15" t="s">
        <v>10</v>
      </c>
      <c r="H16" s="11" t="s">
        <v>10</v>
      </c>
      <c r="I16" s="17" t="s">
        <v>10</v>
      </c>
      <c r="J16" s="28">
        <v>45597</v>
      </c>
      <c r="K16" s="27">
        <v>5</v>
      </c>
      <c r="L16" s="28">
        <f t="shared" si="0"/>
        <v>47423</v>
      </c>
    </row>
    <row r="17" spans="1:12" ht="25.5" x14ac:dyDescent="0.25">
      <c r="A17" s="19">
        <v>910004680004</v>
      </c>
      <c r="B17" s="20" t="s">
        <v>125</v>
      </c>
      <c r="C17" s="23" t="s">
        <v>112</v>
      </c>
      <c r="D17" s="20" t="s">
        <v>110</v>
      </c>
      <c r="E17" s="2" t="s">
        <v>132</v>
      </c>
      <c r="F17" s="5" t="s">
        <v>59</v>
      </c>
      <c r="G17" s="15" t="s">
        <v>10</v>
      </c>
      <c r="H17" s="11" t="s">
        <v>10</v>
      </c>
      <c r="I17" s="17" t="s">
        <v>10</v>
      </c>
      <c r="J17" s="27" t="s">
        <v>30</v>
      </c>
      <c r="K17" s="27">
        <v>5</v>
      </c>
      <c r="L17" s="28">
        <f t="shared" si="0"/>
        <v>46327</v>
      </c>
    </row>
    <row r="18" spans="1:12" x14ac:dyDescent="0.25">
      <c r="A18" s="19">
        <v>910006400009</v>
      </c>
      <c r="B18" s="20" t="s">
        <v>125</v>
      </c>
      <c r="C18" s="23" t="s">
        <v>31</v>
      </c>
      <c r="D18" s="23" t="s">
        <v>90</v>
      </c>
      <c r="E18" s="2" t="s">
        <v>132</v>
      </c>
      <c r="F18" s="5" t="s">
        <v>59</v>
      </c>
      <c r="G18" s="15" t="s">
        <v>10</v>
      </c>
      <c r="H18" s="2" t="s">
        <v>15</v>
      </c>
      <c r="I18" s="17" t="s">
        <v>10</v>
      </c>
      <c r="J18" s="27" t="s">
        <v>30</v>
      </c>
      <c r="K18" s="27">
        <v>5</v>
      </c>
      <c r="L18" s="28">
        <f t="shared" si="0"/>
        <v>46327</v>
      </c>
    </row>
    <row r="19" spans="1:12" x14ac:dyDescent="0.25">
      <c r="A19" s="19">
        <v>760005470002</v>
      </c>
      <c r="B19" s="20" t="s">
        <v>125</v>
      </c>
      <c r="C19" s="20" t="s">
        <v>33</v>
      </c>
      <c r="D19" s="20" t="s">
        <v>92</v>
      </c>
      <c r="E19" s="2" t="s">
        <v>132</v>
      </c>
      <c r="F19" s="5" t="s">
        <v>60</v>
      </c>
      <c r="G19" s="15" t="s">
        <v>10</v>
      </c>
      <c r="H19" s="11" t="s">
        <v>10</v>
      </c>
      <c r="I19" s="17" t="s">
        <v>10</v>
      </c>
      <c r="J19" s="27" t="s">
        <v>34</v>
      </c>
      <c r="K19" s="27">
        <v>5</v>
      </c>
      <c r="L19" s="28">
        <f t="shared" si="0"/>
        <v>46143</v>
      </c>
    </row>
    <row r="20" spans="1:12" x14ac:dyDescent="0.25">
      <c r="A20" s="19">
        <v>910002250027</v>
      </c>
      <c r="B20" s="20" t="s">
        <v>125</v>
      </c>
      <c r="C20" s="20" t="s">
        <v>19</v>
      </c>
      <c r="D20" s="20" t="s">
        <v>79</v>
      </c>
      <c r="E20" s="2" t="s">
        <v>132</v>
      </c>
      <c r="F20" s="5" t="s">
        <v>58</v>
      </c>
      <c r="G20" s="15" t="s">
        <v>10</v>
      </c>
      <c r="H20" s="11" t="s">
        <v>10</v>
      </c>
      <c r="I20" s="17" t="s">
        <v>10</v>
      </c>
      <c r="J20" s="28">
        <v>45597</v>
      </c>
      <c r="K20" s="27">
        <v>5</v>
      </c>
      <c r="L20" s="28">
        <f t="shared" si="0"/>
        <v>47423</v>
      </c>
    </row>
    <row r="21" spans="1:12" x14ac:dyDescent="0.25">
      <c r="A21" s="19">
        <v>910002220011</v>
      </c>
      <c r="B21" s="20" t="s">
        <v>125</v>
      </c>
      <c r="C21" s="20" t="s">
        <v>26</v>
      </c>
      <c r="D21" s="20" t="s">
        <v>86</v>
      </c>
      <c r="E21" s="2" t="s">
        <v>132</v>
      </c>
      <c r="F21" s="5" t="s">
        <v>60</v>
      </c>
      <c r="G21" s="15" t="s">
        <v>10</v>
      </c>
      <c r="H21" s="11" t="s">
        <v>10</v>
      </c>
      <c r="I21" s="17" t="s">
        <v>10</v>
      </c>
      <c r="J21" s="28">
        <v>45597</v>
      </c>
      <c r="K21" s="27">
        <v>5</v>
      </c>
      <c r="L21" s="28">
        <f t="shared" si="0"/>
        <v>47423</v>
      </c>
    </row>
    <row r="22" spans="1:12" x14ac:dyDescent="0.25">
      <c r="A22" s="19">
        <v>910004330015</v>
      </c>
      <c r="B22" s="20" t="s">
        <v>125</v>
      </c>
      <c r="C22" s="20" t="s">
        <v>20</v>
      </c>
      <c r="D22" s="20" t="s">
        <v>80</v>
      </c>
      <c r="E22" s="2" t="s">
        <v>132</v>
      </c>
      <c r="F22" s="5" t="s">
        <v>20</v>
      </c>
      <c r="G22" s="15" t="s">
        <v>10</v>
      </c>
      <c r="H22" s="11" t="s">
        <v>10</v>
      </c>
      <c r="I22" s="17" t="s">
        <v>10</v>
      </c>
      <c r="J22" s="28">
        <v>45597</v>
      </c>
      <c r="K22" s="27">
        <v>5</v>
      </c>
      <c r="L22" s="28">
        <f t="shared" si="0"/>
        <v>47423</v>
      </c>
    </row>
    <row r="23" spans="1:12" s="24" customFormat="1" x14ac:dyDescent="0.25">
      <c r="A23" s="19">
        <v>910006370012</v>
      </c>
      <c r="B23" s="20" t="s">
        <v>125</v>
      </c>
      <c r="C23" s="20" t="s">
        <v>27</v>
      </c>
      <c r="D23" s="20" t="s">
        <v>88</v>
      </c>
      <c r="E23" s="2" t="s">
        <v>132</v>
      </c>
      <c r="F23" s="5" t="s">
        <v>60</v>
      </c>
      <c r="G23" s="15" t="s">
        <v>10</v>
      </c>
      <c r="H23" s="11" t="s">
        <v>10</v>
      </c>
      <c r="I23" s="17" t="s">
        <v>10</v>
      </c>
      <c r="J23" s="27" t="s">
        <v>11</v>
      </c>
      <c r="K23" s="27">
        <v>5</v>
      </c>
      <c r="L23" s="28">
        <f t="shared" si="0"/>
        <v>45962</v>
      </c>
    </row>
    <row r="24" spans="1:12" ht="25.5" x14ac:dyDescent="0.25">
      <c r="A24" s="19">
        <v>910004720018</v>
      </c>
      <c r="B24" s="20" t="s">
        <v>125</v>
      </c>
      <c r="C24" s="23" t="s">
        <v>117</v>
      </c>
      <c r="D24" s="20" t="s">
        <v>87</v>
      </c>
      <c r="E24" s="2" t="s">
        <v>132</v>
      </c>
      <c r="F24" s="5" t="s">
        <v>58</v>
      </c>
      <c r="G24" s="15" t="s">
        <v>10</v>
      </c>
      <c r="H24" s="11" t="s">
        <v>10</v>
      </c>
      <c r="I24" s="17" t="s">
        <v>10</v>
      </c>
      <c r="J24" s="27" t="s">
        <v>11</v>
      </c>
      <c r="K24" s="27">
        <v>5</v>
      </c>
      <c r="L24" s="28">
        <f t="shared" si="0"/>
        <v>45962</v>
      </c>
    </row>
    <row r="25" spans="1:12" x14ac:dyDescent="0.25">
      <c r="A25" s="19">
        <v>910002230025</v>
      </c>
      <c r="B25" s="20" t="s">
        <v>125</v>
      </c>
      <c r="C25" s="20" t="s">
        <v>21</v>
      </c>
      <c r="D25" s="20" t="s">
        <v>81</v>
      </c>
      <c r="E25" s="2" t="s">
        <v>132</v>
      </c>
      <c r="F25" s="5" t="s">
        <v>60</v>
      </c>
      <c r="G25" s="15" t="s">
        <v>10</v>
      </c>
      <c r="H25" s="11" t="s">
        <v>10</v>
      </c>
      <c r="I25" s="17" t="s">
        <v>10</v>
      </c>
      <c r="J25" s="28">
        <v>45597</v>
      </c>
      <c r="K25" s="27">
        <v>5</v>
      </c>
      <c r="L25" s="28">
        <f t="shared" si="0"/>
        <v>47423</v>
      </c>
    </row>
    <row r="26" spans="1:12" x14ac:dyDescent="0.25">
      <c r="A26" s="19">
        <v>910001940012</v>
      </c>
      <c r="B26" s="20" t="s">
        <v>125</v>
      </c>
      <c r="C26" s="20" t="s">
        <v>35</v>
      </c>
      <c r="D26" s="20" t="s">
        <v>93</v>
      </c>
      <c r="E26" s="2" t="s">
        <v>132</v>
      </c>
      <c r="F26" s="5" t="s">
        <v>58</v>
      </c>
      <c r="G26" s="15" t="s">
        <v>10</v>
      </c>
      <c r="H26" s="11" t="s">
        <v>10</v>
      </c>
      <c r="I26" s="17" t="s">
        <v>10</v>
      </c>
      <c r="J26" s="28">
        <v>45597</v>
      </c>
      <c r="K26" s="27">
        <v>5</v>
      </c>
      <c r="L26" s="28">
        <f t="shared" si="0"/>
        <v>47423</v>
      </c>
    </row>
    <row r="27" spans="1:12" x14ac:dyDescent="0.25">
      <c r="A27" s="19">
        <v>910006440039</v>
      </c>
      <c r="B27" s="20" t="s">
        <v>125</v>
      </c>
      <c r="C27" s="20" t="s">
        <v>25</v>
      </c>
      <c r="D27" s="23" t="s">
        <v>85</v>
      </c>
      <c r="E27" s="2" t="s">
        <v>132</v>
      </c>
      <c r="F27" s="5" t="s">
        <v>60</v>
      </c>
      <c r="G27" s="15" t="s">
        <v>10</v>
      </c>
      <c r="H27" s="11" t="s">
        <v>10</v>
      </c>
      <c r="I27" s="17" t="s">
        <v>10</v>
      </c>
      <c r="J27" s="28">
        <v>45597</v>
      </c>
      <c r="K27" s="27">
        <v>5</v>
      </c>
      <c r="L27" s="28">
        <f t="shared" si="0"/>
        <v>47423</v>
      </c>
    </row>
    <row r="28" spans="1:12" x14ac:dyDescent="0.25">
      <c r="A28" s="19">
        <v>760005560004</v>
      </c>
      <c r="B28" s="20" t="s">
        <v>125</v>
      </c>
      <c r="C28" s="20" t="s">
        <v>36</v>
      </c>
      <c r="D28" s="20" t="s">
        <v>118</v>
      </c>
      <c r="E28" s="2" t="s">
        <v>132</v>
      </c>
      <c r="F28" s="5" t="s">
        <v>59</v>
      </c>
      <c r="G28" s="2" t="s">
        <v>15</v>
      </c>
      <c r="H28" s="11" t="s">
        <v>10</v>
      </c>
      <c r="I28" s="2" t="s">
        <v>15</v>
      </c>
      <c r="J28" s="28">
        <v>45597</v>
      </c>
      <c r="K28" s="27">
        <v>5</v>
      </c>
      <c r="L28" s="28">
        <f t="shared" si="0"/>
        <v>47423</v>
      </c>
    </row>
    <row r="29" spans="1:12" x14ac:dyDescent="0.25">
      <c r="A29" s="19">
        <v>760002490009</v>
      </c>
      <c r="B29" s="20" t="s">
        <v>125</v>
      </c>
      <c r="C29" s="20" t="s">
        <v>22</v>
      </c>
      <c r="D29" s="20" t="s">
        <v>82</v>
      </c>
      <c r="E29" s="2" t="s">
        <v>132</v>
      </c>
      <c r="F29" s="5" t="s">
        <v>60</v>
      </c>
      <c r="G29" s="15" t="s">
        <v>10</v>
      </c>
      <c r="H29" s="11" t="s">
        <v>10</v>
      </c>
      <c r="I29" s="17" t="s">
        <v>10</v>
      </c>
      <c r="J29" s="28">
        <v>45597</v>
      </c>
      <c r="K29" s="27">
        <v>5</v>
      </c>
      <c r="L29" s="28">
        <f t="shared" si="0"/>
        <v>47423</v>
      </c>
    </row>
    <row r="30" spans="1:12" x14ac:dyDescent="0.25">
      <c r="A30" s="19">
        <v>910002430035</v>
      </c>
      <c r="B30" s="20" t="s">
        <v>125</v>
      </c>
      <c r="C30" s="20" t="s">
        <v>23</v>
      </c>
      <c r="D30" s="20" t="s">
        <v>83</v>
      </c>
      <c r="E30" s="2" t="s">
        <v>132</v>
      </c>
      <c r="F30" s="5" t="s">
        <v>60</v>
      </c>
      <c r="G30" s="15" t="s">
        <v>10</v>
      </c>
      <c r="H30" s="11" t="s">
        <v>10</v>
      </c>
      <c r="I30" s="17" t="s">
        <v>10</v>
      </c>
      <c r="J30" s="28">
        <v>45597</v>
      </c>
      <c r="K30" s="27">
        <v>5</v>
      </c>
      <c r="L30" s="28">
        <f t="shared" si="0"/>
        <v>47423</v>
      </c>
    </row>
    <row r="31" spans="1:12" x14ac:dyDescent="0.25">
      <c r="A31" s="19">
        <v>910002840030</v>
      </c>
      <c r="B31" s="20" t="s">
        <v>125</v>
      </c>
      <c r="C31" s="20" t="s">
        <v>28</v>
      </c>
      <c r="D31" s="23" t="s">
        <v>116</v>
      </c>
      <c r="E31" s="2" t="s">
        <v>132</v>
      </c>
      <c r="F31" s="5" t="s">
        <v>59</v>
      </c>
      <c r="G31" s="15" t="s">
        <v>10</v>
      </c>
      <c r="H31" s="11" t="s">
        <v>10</v>
      </c>
      <c r="I31" s="17" t="s">
        <v>10</v>
      </c>
      <c r="J31" s="27" t="s">
        <v>29</v>
      </c>
      <c r="K31" s="27">
        <v>5</v>
      </c>
      <c r="L31" s="28">
        <f t="shared" si="0"/>
        <v>46692</v>
      </c>
    </row>
    <row r="32" spans="1:12" x14ac:dyDescent="0.25">
      <c r="A32" s="19">
        <v>760002630003</v>
      </c>
      <c r="B32" s="20" t="s">
        <v>125</v>
      </c>
      <c r="C32" s="20" t="s">
        <v>32</v>
      </c>
      <c r="D32" s="20" t="s">
        <v>91</v>
      </c>
      <c r="E32" s="2" t="s">
        <v>132</v>
      </c>
      <c r="F32" s="5" t="s">
        <v>58</v>
      </c>
      <c r="G32" s="15" t="s">
        <v>10</v>
      </c>
      <c r="H32" s="11" t="s">
        <v>10</v>
      </c>
      <c r="I32" s="17" t="s">
        <v>10</v>
      </c>
      <c r="J32" s="28">
        <v>45597</v>
      </c>
      <c r="K32" s="27">
        <v>5</v>
      </c>
      <c r="L32" s="28">
        <f t="shared" si="0"/>
        <v>47423</v>
      </c>
    </row>
    <row r="33" spans="1:12" x14ac:dyDescent="0.25">
      <c r="A33" s="19">
        <v>910002610013</v>
      </c>
      <c r="B33" s="20" t="s">
        <v>125</v>
      </c>
      <c r="C33" s="20" t="s">
        <v>37</v>
      </c>
      <c r="D33" s="20" t="s">
        <v>94</v>
      </c>
      <c r="E33" s="2" t="s">
        <v>132</v>
      </c>
      <c r="F33" s="5" t="s">
        <v>59</v>
      </c>
      <c r="G33" s="15" t="s">
        <v>10</v>
      </c>
      <c r="H33" s="11" t="s">
        <v>10</v>
      </c>
      <c r="I33" s="17" t="s">
        <v>10</v>
      </c>
      <c r="J33" s="28">
        <v>45597</v>
      </c>
      <c r="K33" s="27">
        <v>5</v>
      </c>
      <c r="L33" s="28">
        <f t="shared" si="0"/>
        <v>47423</v>
      </c>
    </row>
    <row r="34" spans="1:12" ht="25.5" x14ac:dyDescent="0.25">
      <c r="A34" s="19">
        <v>760002960002</v>
      </c>
      <c r="B34" s="20" t="s">
        <v>38</v>
      </c>
      <c r="C34" s="23" t="s">
        <v>65</v>
      </c>
      <c r="D34" s="20" t="s">
        <v>95</v>
      </c>
      <c r="E34" s="2" t="s">
        <v>132</v>
      </c>
      <c r="F34" s="7" t="s">
        <v>60</v>
      </c>
      <c r="G34" s="15" t="s">
        <v>10</v>
      </c>
      <c r="H34" s="11" t="s">
        <v>10</v>
      </c>
      <c r="I34" s="17" t="s">
        <v>10</v>
      </c>
      <c r="J34" s="28">
        <v>45597</v>
      </c>
      <c r="K34" s="27">
        <v>5</v>
      </c>
      <c r="L34" s="28">
        <f t="shared" si="0"/>
        <v>47423</v>
      </c>
    </row>
    <row r="35" spans="1:12" x14ac:dyDescent="0.25">
      <c r="A35" s="22" t="s">
        <v>119</v>
      </c>
      <c r="B35" s="23" t="s">
        <v>38</v>
      </c>
      <c r="C35" s="23" t="s">
        <v>67</v>
      </c>
      <c r="D35" s="23" t="s">
        <v>99</v>
      </c>
      <c r="E35" s="2" t="s">
        <v>132</v>
      </c>
      <c r="F35" s="5" t="s">
        <v>60</v>
      </c>
      <c r="G35" s="15" t="s">
        <v>10</v>
      </c>
      <c r="H35" s="11" t="s">
        <v>10</v>
      </c>
      <c r="I35" s="17" t="s">
        <v>10</v>
      </c>
      <c r="J35" s="28">
        <v>45597</v>
      </c>
      <c r="K35" s="27">
        <v>5</v>
      </c>
      <c r="L35" s="28">
        <f t="shared" si="0"/>
        <v>47423</v>
      </c>
    </row>
    <row r="36" spans="1:12" x14ac:dyDescent="0.25">
      <c r="A36" s="22">
        <v>910001740016</v>
      </c>
      <c r="B36" s="23" t="s">
        <v>38</v>
      </c>
      <c r="C36" s="23" t="s">
        <v>41</v>
      </c>
      <c r="D36" s="23" t="s">
        <v>98</v>
      </c>
      <c r="E36" s="2" t="s">
        <v>132</v>
      </c>
      <c r="F36" s="5" t="s">
        <v>59</v>
      </c>
      <c r="G36" s="15" t="s">
        <v>10</v>
      </c>
      <c r="H36" s="11" t="s">
        <v>10</v>
      </c>
      <c r="I36" s="17" t="s">
        <v>10</v>
      </c>
      <c r="J36" s="28">
        <v>45597</v>
      </c>
      <c r="K36" s="27">
        <v>5</v>
      </c>
      <c r="L36" s="28">
        <f t="shared" ref="L36:L67" si="1">DATE(YEAR(J36)+(K36),MONTH(J36),DAY(J36))</f>
        <v>47423</v>
      </c>
    </row>
    <row r="37" spans="1:12" ht="25.5" x14ac:dyDescent="0.25">
      <c r="A37" s="22">
        <v>760002950002</v>
      </c>
      <c r="B37" s="23" t="s">
        <v>38</v>
      </c>
      <c r="C37" s="23" t="s">
        <v>66</v>
      </c>
      <c r="D37" s="23" t="s">
        <v>135</v>
      </c>
      <c r="E37" s="2" t="s">
        <v>132</v>
      </c>
      <c r="F37" s="7" t="s">
        <v>60</v>
      </c>
      <c r="G37" s="15" t="s">
        <v>10</v>
      </c>
      <c r="H37" s="11" t="s">
        <v>10</v>
      </c>
      <c r="I37" s="17" t="s">
        <v>10</v>
      </c>
      <c r="J37" s="28">
        <v>45597</v>
      </c>
      <c r="K37" s="27">
        <v>5</v>
      </c>
      <c r="L37" s="28">
        <f t="shared" si="1"/>
        <v>47423</v>
      </c>
    </row>
    <row r="38" spans="1:12" x14ac:dyDescent="0.25">
      <c r="A38" s="22">
        <v>760002900002</v>
      </c>
      <c r="B38" s="23" t="s">
        <v>38</v>
      </c>
      <c r="C38" s="23" t="s">
        <v>40</v>
      </c>
      <c r="D38" s="23" t="s">
        <v>97</v>
      </c>
      <c r="E38" s="2" t="s">
        <v>132</v>
      </c>
      <c r="F38" s="5" t="s">
        <v>58</v>
      </c>
      <c r="G38" s="15" t="s">
        <v>10</v>
      </c>
      <c r="H38" s="11" t="s">
        <v>10</v>
      </c>
      <c r="I38" s="17" t="s">
        <v>10</v>
      </c>
      <c r="J38" s="28">
        <v>45597</v>
      </c>
      <c r="K38" s="27">
        <v>5</v>
      </c>
      <c r="L38" s="28">
        <f t="shared" si="1"/>
        <v>47423</v>
      </c>
    </row>
    <row r="39" spans="1:12" x14ac:dyDescent="0.25">
      <c r="A39" s="22">
        <v>910001100019</v>
      </c>
      <c r="B39" s="23" t="s">
        <v>38</v>
      </c>
      <c r="C39" s="23" t="s">
        <v>42</v>
      </c>
      <c r="D39" s="23" t="s">
        <v>101</v>
      </c>
      <c r="E39" s="2" t="s">
        <v>132</v>
      </c>
      <c r="F39" s="5" t="s">
        <v>58</v>
      </c>
      <c r="G39" s="15" t="s">
        <v>10</v>
      </c>
      <c r="H39" s="11" t="s">
        <v>10</v>
      </c>
      <c r="I39" s="17" t="s">
        <v>10</v>
      </c>
      <c r="J39" s="28">
        <v>45597</v>
      </c>
      <c r="K39" s="27">
        <v>5</v>
      </c>
      <c r="L39" s="28">
        <f t="shared" si="1"/>
        <v>47423</v>
      </c>
    </row>
    <row r="40" spans="1:12" ht="25.5" x14ac:dyDescent="0.25">
      <c r="A40" s="22">
        <v>910001090027</v>
      </c>
      <c r="B40" s="23" t="s">
        <v>38</v>
      </c>
      <c r="C40" s="23" t="s">
        <v>69</v>
      </c>
      <c r="D40" s="23" t="s">
        <v>102</v>
      </c>
      <c r="E40" s="2" t="s">
        <v>132</v>
      </c>
      <c r="F40" s="7" t="s">
        <v>60</v>
      </c>
      <c r="G40" s="15" t="s">
        <v>10</v>
      </c>
      <c r="H40" s="11" t="s">
        <v>10</v>
      </c>
      <c r="I40" s="17" t="s">
        <v>10</v>
      </c>
      <c r="J40" s="28">
        <v>45597</v>
      </c>
      <c r="K40" s="27">
        <v>5</v>
      </c>
      <c r="L40" s="28">
        <f t="shared" si="1"/>
        <v>47423</v>
      </c>
    </row>
    <row r="41" spans="1:12" ht="26.25" customHeight="1" x14ac:dyDescent="0.25">
      <c r="A41" s="22" t="s">
        <v>120</v>
      </c>
      <c r="B41" s="23" t="s">
        <v>38</v>
      </c>
      <c r="C41" s="23" t="s">
        <v>68</v>
      </c>
      <c r="D41" s="23" t="s">
        <v>100</v>
      </c>
      <c r="E41" s="2" t="s">
        <v>132</v>
      </c>
      <c r="F41" s="5" t="s">
        <v>20</v>
      </c>
      <c r="G41" s="15" t="s">
        <v>10</v>
      </c>
      <c r="H41" s="11" t="s">
        <v>10</v>
      </c>
      <c r="I41" s="2" t="s">
        <v>15</v>
      </c>
      <c r="J41" s="28">
        <v>45597</v>
      </c>
      <c r="K41" s="27">
        <v>5</v>
      </c>
      <c r="L41" s="28">
        <f t="shared" si="1"/>
        <v>47423</v>
      </c>
    </row>
    <row r="42" spans="1:12" x14ac:dyDescent="0.25">
      <c r="A42" s="22">
        <v>760002920002</v>
      </c>
      <c r="B42" s="23" t="s">
        <v>38</v>
      </c>
      <c r="C42" s="23" t="s">
        <v>43</v>
      </c>
      <c r="D42" s="23" t="s">
        <v>103</v>
      </c>
      <c r="E42" s="2" t="s">
        <v>132</v>
      </c>
      <c r="F42" s="5" t="s">
        <v>58</v>
      </c>
      <c r="G42" s="15" t="s">
        <v>10</v>
      </c>
      <c r="H42" s="11" t="s">
        <v>10</v>
      </c>
      <c r="I42" s="17" t="s">
        <v>10</v>
      </c>
      <c r="J42" s="28">
        <v>45597</v>
      </c>
      <c r="K42" s="27">
        <v>5</v>
      </c>
      <c r="L42" s="28">
        <f t="shared" si="1"/>
        <v>47423</v>
      </c>
    </row>
    <row r="43" spans="1:12" x14ac:dyDescent="0.25">
      <c r="A43" s="22">
        <v>760002910002</v>
      </c>
      <c r="B43" s="23" t="s">
        <v>38</v>
      </c>
      <c r="C43" s="23" t="s">
        <v>39</v>
      </c>
      <c r="D43" s="23" t="s">
        <v>96</v>
      </c>
      <c r="E43" s="2" t="s">
        <v>132</v>
      </c>
      <c r="F43" s="5" t="s">
        <v>58</v>
      </c>
      <c r="G43" s="15" t="s">
        <v>10</v>
      </c>
      <c r="H43" s="11" t="s">
        <v>10</v>
      </c>
      <c r="I43" s="17" t="s">
        <v>10</v>
      </c>
      <c r="J43" s="28">
        <v>45597</v>
      </c>
      <c r="K43" s="27">
        <v>5</v>
      </c>
      <c r="L43" s="28">
        <f t="shared" si="1"/>
        <v>47423</v>
      </c>
    </row>
    <row r="44" spans="1:12" ht="25.5" x14ac:dyDescent="0.25">
      <c r="A44" s="22">
        <v>910003970006</v>
      </c>
      <c r="B44" s="23" t="s">
        <v>44</v>
      </c>
      <c r="C44" s="23" t="s">
        <v>45</v>
      </c>
      <c r="D44" s="23" t="s">
        <v>123</v>
      </c>
      <c r="E44" s="2" t="s">
        <v>132</v>
      </c>
      <c r="F44" s="5" t="s">
        <v>59</v>
      </c>
      <c r="G44" s="15" t="s">
        <v>10</v>
      </c>
      <c r="H44" s="11" t="s">
        <v>10</v>
      </c>
      <c r="I44" s="17" t="s">
        <v>10</v>
      </c>
      <c r="J44" s="27" t="s">
        <v>30</v>
      </c>
      <c r="K44" s="27">
        <v>5</v>
      </c>
      <c r="L44" s="28">
        <f t="shared" si="1"/>
        <v>46327</v>
      </c>
    </row>
    <row r="45" spans="1:12" x14ac:dyDescent="0.25">
      <c r="A45" s="22">
        <v>910006390015</v>
      </c>
      <c r="B45" s="23" t="s">
        <v>17</v>
      </c>
      <c r="C45" s="23" t="s">
        <v>46</v>
      </c>
      <c r="D45" s="23" t="s">
        <v>104</v>
      </c>
      <c r="E45" s="2" t="s">
        <v>132</v>
      </c>
      <c r="F45" s="5" t="s">
        <v>60</v>
      </c>
      <c r="G45" s="15" t="s">
        <v>10</v>
      </c>
      <c r="H45" s="11" t="s">
        <v>10</v>
      </c>
      <c r="I45" s="17" t="s">
        <v>10</v>
      </c>
      <c r="J45" s="28">
        <v>45597</v>
      </c>
      <c r="K45" s="27">
        <v>5</v>
      </c>
      <c r="L45" s="28">
        <f t="shared" si="1"/>
        <v>47423</v>
      </c>
    </row>
    <row r="46" spans="1:12" x14ac:dyDescent="0.25">
      <c r="A46" s="22">
        <v>910013480004</v>
      </c>
      <c r="B46" s="23" t="s">
        <v>124</v>
      </c>
      <c r="C46" s="7" t="s">
        <v>49</v>
      </c>
      <c r="D46" s="7" t="s">
        <v>107</v>
      </c>
      <c r="E46" s="2" t="s">
        <v>132</v>
      </c>
      <c r="F46" s="5" t="s">
        <v>57</v>
      </c>
      <c r="G46" s="15" t="s">
        <v>10</v>
      </c>
      <c r="H46" s="11" t="s">
        <v>10</v>
      </c>
      <c r="I46" s="17" t="s">
        <v>10</v>
      </c>
      <c r="J46" s="27" t="s">
        <v>30</v>
      </c>
      <c r="K46" s="27">
        <v>5</v>
      </c>
      <c r="L46" s="28">
        <f t="shared" si="1"/>
        <v>46327</v>
      </c>
    </row>
    <row r="47" spans="1:12" x14ac:dyDescent="0.25">
      <c r="A47" s="19">
        <v>760005500002</v>
      </c>
      <c r="B47" s="20" t="s">
        <v>61</v>
      </c>
      <c r="C47" s="20" t="s">
        <v>47</v>
      </c>
      <c r="D47" s="20" t="s">
        <v>105</v>
      </c>
      <c r="E47" s="2" t="s">
        <v>132</v>
      </c>
      <c r="F47" s="5" t="s">
        <v>57</v>
      </c>
      <c r="G47" s="2" t="s">
        <v>15</v>
      </c>
      <c r="H47" s="11" t="s">
        <v>10</v>
      </c>
      <c r="I47" s="17" t="s">
        <v>10</v>
      </c>
      <c r="J47" s="27" t="s">
        <v>34</v>
      </c>
      <c r="K47" s="27">
        <v>5</v>
      </c>
      <c r="L47" s="28">
        <f t="shared" si="1"/>
        <v>46143</v>
      </c>
    </row>
    <row r="48" spans="1:12" x14ac:dyDescent="0.25">
      <c r="A48" s="22">
        <v>760007090001</v>
      </c>
      <c r="B48" s="20" t="s">
        <v>48</v>
      </c>
      <c r="C48" s="20" t="s">
        <v>48</v>
      </c>
      <c r="D48" s="20" t="s">
        <v>106</v>
      </c>
      <c r="E48" s="2" t="s">
        <v>132</v>
      </c>
      <c r="F48" s="5" t="s">
        <v>60</v>
      </c>
      <c r="G48" s="2" t="s">
        <v>15</v>
      </c>
      <c r="H48" s="11" t="s">
        <v>10</v>
      </c>
      <c r="I48" s="17" t="s">
        <v>10</v>
      </c>
      <c r="J48" s="27" t="s">
        <v>34</v>
      </c>
      <c r="K48" s="27">
        <v>5</v>
      </c>
      <c r="L48" s="28">
        <f t="shared" si="1"/>
        <v>46143</v>
      </c>
    </row>
    <row r="49" spans="1:12" ht="25.5" x14ac:dyDescent="0.25">
      <c r="A49" s="22">
        <v>760009020002</v>
      </c>
      <c r="B49" s="20" t="s">
        <v>50</v>
      </c>
      <c r="C49" s="20" t="s">
        <v>51</v>
      </c>
      <c r="D49" s="20" t="s">
        <v>108</v>
      </c>
      <c r="E49" s="2" t="s">
        <v>132</v>
      </c>
      <c r="F49" s="21" t="s">
        <v>57</v>
      </c>
      <c r="G49" s="2" t="s">
        <v>15</v>
      </c>
      <c r="H49" s="11" t="s">
        <v>10</v>
      </c>
      <c r="I49" s="17" t="s">
        <v>10</v>
      </c>
      <c r="J49" s="27" t="s">
        <v>52</v>
      </c>
      <c r="K49" s="27">
        <v>5</v>
      </c>
      <c r="L49" s="28">
        <f t="shared" si="1"/>
        <v>46874</v>
      </c>
    </row>
    <row r="50" spans="1:12" x14ac:dyDescent="0.25">
      <c r="A50" s="33" t="s">
        <v>53</v>
      </c>
      <c r="B50" s="25" t="s">
        <v>131</v>
      </c>
      <c r="C50" s="25" t="s">
        <v>9</v>
      </c>
      <c r="D50" s="25" t="s">
        <v>109</v>
      </c>
      <c r="E50" s="2" t="s">
        <v>132</v>
      </c>
      <c r="F50" s="21" t="s">
        <v>57</v>
      </c>
      <c r="G50" s="34" t="s">
        <v>15</v>
      </c>
      <c r="H50" s="16" t="s">
        <v>10</v>
      </c>
      <c r="I50" s="18" t="s">
        <v>10</v>
      </c>
      <c r="J50" s="29" t="s">
        <v>52</v>
      </c>
      <c r="K50" s="29">
        <v>5</v>
      </c>
      <c r="L50" s="30">
        <f t="shared" si="1"/>
        <v>46874</v>
      </c>
    </row>
    <row r="51" spans="1:12" x14ac:dyDescent="0.25">
      <c r="A51" s="22" t="s">
        <v>114</v>
      </c>
      <c r="B51" s="20" t="s">
        <v>126</v>
      </c>
      <c r="C51" s="35" t="s">
        <v>111</v>
      </c>
      <c r="D51" s="20" t="s">
        <v>133</v>
      </c>
      <c r="E51" s="2" t="s">
        <v>132</v>
      </c>
      <c r="F51" s="36" t="s">
        <v>20</v>
      </c>
      <c r="G51" s="2" t="s">
        <v>15</v>
      </c>
      <c r="H51" s="2" t="s">
        <v>15</v>
      </c>
      <c r="I51" s="17" t="s">
        <v>10</v>
      </c>
      <c r="J51" s="28">
        <v>45597</v>
      </c>
      <c r="K51" s="27">
        <v>1</v>
      </c>
      <c r="L51" s="28">
        <f t="shared" si="1"/>
        <v>45962</v>
      </c>
    </row>
    <row r="52" spans="1:12" ht="25.5" x14ac:dyDescent="0.25">
      <c r="A52" s="33">
        <v>910004570013</v>
      </c>
      <c r="B52" s="25" t="s">
        <v>54</v>
      </c>
      <c r="C52" s="31" t="s">
        <v>115</v>
      </c>
      <c r="D52" s="25" t="s">
        <v>87</v>
      </c>
      <c r="E52" s="2" t="s">
        <v>132</v>
      </c>
      <c r="F52" s="26" t="s">
        <v>58</v>
      </c>
      <c r="G52" s="15" t="s">
        <v>10</v>
      </c>
      <c r="H52" s="11" t="s">
        <v>10</v>
      </c>
      <c r="I52" s="17" t="s">
        <v>10</v>
      </c>
      <c r="J52" s="29" t="s">
        <v>11</v>
      </c>
      <c r="K52" s="29">
        <v>5</v>
      </c>
      <c r="L52" s="30">
        <f t="shared" si="1"/>
        <v>45962</v>
      </c>
    </row>
  </sheetData>
  <sheetProtection algorithmName="SHA-512" hashValue="gpF3hS7rX+BHGU5b04dsKU4uETWJl663XbaHaiszlfTdipNDvyB/SQyvoqHYDYFT5LcAuOz4EfrLGiotVwPnxQ==" saltValue="LszmEfve/o6zkEGrYNxj1w==" spinCount="100000" sheet="1" objects="1" scenarios="1" sort="0" autoFilter="0"/>
  <mergeCells count="2">
    <mergeCell ref="G2:I2"/>
    <mergeCell ref="A1:L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MTP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pauline.rebichon
</cp:lastModifiedBy>
  <dcterms:created xsi:type="dcterms:W3CDTF">2023-03-27T12:17:40Z</dcterms:created>
  <dcterms:modified xsi:type="dcterms:W3CDTF">2024-07-09T08:38:11Z</dcterms:modified>
</cp:coreProperties>
</file>