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lucie.llorca\Desktop\PAPS\"/>
    </mc:Choice>
  </mc:AlternateContent>
  <bookViews>
    <workbookView xWindow="0" yWindow="0" windowWidth="2160" windowHeight="0" tabRatio="597"/>
  </bookViews>
  <sheets>
    <sheet name="FST" sheetId="7" r:id="rId1"/>
  </sheets>
  <definedNames>
    <definedName name="_xlnm._FilterDatabase" localSheetId="0" hidden="1">FST!$A$4:$I$123</definedName>
    <definedName name="FormationValues">#REF!</definedName>
    <definedName name="IndicationValues">#REF!</definedName>
  </definedNames>
  <calcPr calcId="162913"/>
</workbook>
</file>

<file path=xl/calcChain.xml><?xml version="1.0" encoding="utf-8"?>
<calcChain xmlns="http://schemas.openxmlformats.org/spreadsheetml/2006/main">
  <c r="I49" i="7" l="1"/>
  <c r="I47" i="7"/>
  <c r="I9" i="7"/>
  <c r="I123" i="7" l="1"/>
  <c r="I122" i="7"/>
  <c r="I121" i="7"/>
  <c r="I120" i="7"/>
  <c r="I119" i="7"/>
  <c r="I118" i="7"/>
  <c r="I117" i="7"/>
  <c r="I116" i="7"/>
  <c r="I115" i="7"/>
  <c r="I114" i="7"/>
  <c r="I113" i="7"/>
  <c r="I112" i="7"/>
  <c r="I111" i="7"/>
  <c r="I110" i="7"/>
  <c r="I109" i="7"/>
  <c r="I108" i="7"/>
  <c r="I107" i="7"/>
  <c r="I106" i="7"/>
  <c r="I105" i="7"/>
  <c r="I104" i="7"/>
  <c r="I103" i="7"/>
  <c r="I102" i="7"/>
  <c r="I101" i="7"/>
  <c r="I100" i="7"/>
  <c r="I99" i="7"/>
  <c r="I98" i="7"/>
  <c r="I97" i="7"/>
  <c r="I96" i="7"/>
  <c r="I94" i="7"/>
  <c r="I93" i="7"/>
  <c r="I92" i="7"/>
  <c r="I91" i="7"/>
  <c r="I90" i="7"/>
  <c r="I95" i="7"/>
  <c r="I87" i="7"/>
  <c r="I86" i="7"/>
  <c r="I85" i="7"/>
  <c r="I82" i="7"/>
  <c r="I81" i="7"/>
  <c r="I89" i="7"/>
  <c r="I83" i="7"/>
  <c r="I88" i="7"/>
  <c r="I77" i="7"/>
  <c r="I76" i="7"/>
  <c r="I75" i="7"/>
  <c r="I80" i="7"/>
  <c r="I79" i="7"/>
  <c r="I78" i="7"/>
  <c r="I73" i="7"/>
  <c r="I72" i="7"/>
  <c r="I71" i="7"/>
  <c r="I70" i="7"/>
  <c r="I69" i="7"/>
  <c r="I68" i="7"/>
  <c r="I67" i="7"/>
  <c r="I66" i="7"/>
  <c r="I65" i="7"/>
  <c r="I64" i="7"/>
  <c r="I63" i="7"/>
  <c r="I62" i="7"/>
  <c r="I74" i="7"/>
  <c r="I61" i="7"/>
  <c r="I60" i="7"/>
  <c r="I59" i="7"/>
  <c r="I58" i="7"/>
  <c r="I57" i="7"/>
  <c r="I56" i="7"/>
  <c r="I55" i="7"/>
  <c r="I54" i="7"/>
  <c r="I53" i="7"/>
  <c r="I52" i="7"/>
  <c r="I50" i="7"/>
  <c r="I51" i="7"/>
  <c r="I48" i="7"/>
  <c r="I46" i="7"/>
  <c r="I45" i="7"/>
  <c r="I44" i="7"/>
  <c r="I43" i="7"/>
  <c r="I42" i="7"/>
  <c r="I41" i="7"/>
  <c r="I40" i="7"/>
  <c r="I39" i="7"/>
  <c r="I38" i="7"/>
  <c r="I37" i="7"/>
  <c r="I36" i="7"/>
  <c r="I35" i="7"/>
  <c r="I34" i="7"/>
  <c r="I33" i="7"/>
  <c r="I32" i="7"/>
  <c r="I31" i="7"/>
  <c r="I30" i="7"/>
  <c r="I29" i="7"/>
  <c r="I28" i="7"/>
  <c r="I27" i="7"/>
  <c r="I26" i="7"/>
  <c r="I25" i="7"/>
  <c r="I24" i="7"/>
  <c r="I23" i="7"/>
  <c r="I22" i="7"/>
  <c r="I21" i="7"/>
  <c r="I20" i="7"/>
  <c r="I19" i="7"/>
  <c r="I18" i="7"/>
  <c r="I17" i="7"/>
  <c r="I16" i="7"/>
  <c r="I15" i="7"/>
  <c r="I14" i="7"/>
  <c r="I13" i="7"/>
  <c r="I12" i="7"/>
  <c r="I8" i="7"/>
  <c r="I10" i="7"/>
  <c r="I7" i="7"/>
  <c r="I6" i="7"/>
  <c r="I11" i="7"/>
  <c r="I5" i="7"/>
</calcChain>
</file>

<file path=xl/sharedStrings.xml><?xml version="1.0" encoding="utf-8"?>
<sst xmlns="http://schemas.openxmlformats.org/spreadsheetml/2006/main" count="609" uniqueCount="266">
  <si>
    <t>FST Maladies allergiques</t>
  </si>
  <si>
    <t>FST Médecine du sport</t>
  </si>
  <si>
    <t>FST Bio-informatique médicale</t>
  </si>
  <si>
    <t>FST Cancérologie déclinaison hémato-cancérologie pédiatrique</t>
  </si>
  <si>
    <t>FST Cardiologie pédiatrique et congénitale</t>
  </si>
  <si>
    <t>FST Chirurgie de la main</t>
  </si>
  <si>
    <t>FST Chirurgie en situation de guerre ou de catastrophe</t>
  </si>
  <si>
    <t>FST Chirurgie orbito-palpébro-lacrymale</t>
  </si>
  <si>
    <t>FST Expertise médicale-préjudice corporel</t>
  </si>
  <si>
    <t>FST Fœtopathologie</t>
  </si>
  <si>
    <t>FST Hygiène, prévention de l'infection, résistances</t>
  </si>
  <si>
    <t>FST Médecine et biologie de la reproduction - andrologie</t>
  </si>
  <si>
    <t>FST Médecine scolaire</t>
  </si>
  <si>
    <t>FST Nutrition appliquée</t>
  </si>
  <si>
    <t>FST Pharmacologie médicale/thérapeutique</t>
  </si>
  <si>
    <t>FST Médecine palliative</t>
  </si>
  <si>
    <t>FST Sommeil</t>
  </si>
  <si>
    <t>FST Thérapie cellulaire / transfusion</t>
  </si>
  <si>
    <t>FST Urgences pédiatriques</t>
  </si>
  <si>
    <t>FST Addictologie</t>
  </si>
  <si>
    <t>FST Cancérologie: traitements médicaux des cancers (déclinaison cancérologie de l'adulte)</t>
  </si>
  <si>
    <t>FST Douleur</t>
  </si>
  <si>
    <t>FST Génétique et médecine moléculaire bioclinique</t>
  </si>
  <si>
    <t>FST Médecine hospitalière polyvalente</t>
  </si>
  <si>
    <t>Hématologie</t>
  </si>
  <si>
    <t>TO0013720002</t>
  </si>
  <si>
    <t>Etablissements</t>
  </si>
  <si>
    <t>Lieux de stages</t>
  </si>
  <si>
    <t>Nom du Responsable du terrain de stage</t>
  </si>
  <si>
    <t>CH CAHORS</t>
  </si>
  <si>
    <t>URGENCES</t>
  </si>
  <si>
    <t>CHIVA</t>
  </si>
  <si>
    <t>CHU RANGUEIL</t>
  </si>
  <si>
    <t>RHUMATOLOGIE</t>
  </si>
  <si>
    <t xml:space="preserve">CHU PURPAN </t>
  </si>
  <si>
    <t>Unité de neurologie pédiatrie</t>
  </si>
  <si>
    <t>KARSENTY Caroline</t>
  </si>
  <si>
    <t>CHU / IUCT</t>
  </si>
  <si>
    <t>RECHER Christian</t>
  </si>
  <si>
    <t>HEMATOLOGIE</t>
  </si>
  <si>
    <t xml:space="preserve">CHU HOPITAL DES ENFANTS </t>
  </si>
  <si>
    <t>DOULEURS SOINS PALLIATIFS PEDIATRIQUES</t>
  </si>
  <si>
    <t>SUC Agnès</t>
  </si>
  <si>
    <t>CH VILLEFRANCHE DE ROUERGUE</t>
  </si>
  <si>
    <t xml:space="preserve">CH MONTAUBAN </t>
  </si>
  <si>
    <t>CH BAGNERES DE BIGORRE</t>
  </si>
  <si>
    <t xml:space="preserve">CH ALBI </t>
  </si>
  <si>
    <t>MEDECINE INTERNE</t>
  </si>
  <si>
    <t>HYPERTENSION ARTERIELLE THERAPEUTIQUE</t>
  </si>
  <si>
    <t>AMAR Jacques</t>
  </si>
  <si>
    <t>NEUROCHIRURGIE</t>
  </si>
  <si>
    <t>SOL Jean-Christophe/CANTAGREL Nathalie</t>
  </si>
  <si>
    <t xml:space="preserve">CHU HOPITAL LARREY </t>
  </si>
  <si>
    <t>ENDOCRINO MALADIES METABOLIQUES ET NUTRITION</t>
  </si>
  <si>
    <t>VEZZOSI Delphine</t>
  </si>
  <si>
    <t>CHIRURGIE THORACIQUE</t>
  </si>
  <si>
    <t>BROUCHET Laurent</t>
  </si>
  <si>
    <t>MIT</t>
  </si>
  <si>
    <t>DELOBEL Pierre</t>
  </si>
  <si>
    <t>CARDIOLOGIE B</t>
  </si>
  <si>
    <t>CARRIE Didier</t>
  </si>
  <si>
    <t>MALADIES PRO ET ENVIRONNEMENTALES - SPMS</t>
  </si>
  <si>
    <t>HERIN Fabrice / SOULAT Jean-Marc</t>
  </si>
  <si>
    <t>DIABETO MALADIES METABOLIQUES NUTRITION</t>
  </si>
  <si>
    <t>HANAIRE Hélène</t>
  </si>
  <si>
    <t>CHU PAULE DE VIGUIER</t>
  </si>
  <si>
    <t>PHARMACO MED ET CLINIQUE</t>
  </si>
  <si>
    <t>SOMMET Agnès</t>
  </si>
  <si>
    <t>PNEUMOLOGIE ET ALLERGOLOGIE</t>
  </si>
  <si>
    <t xml:space="preserve">MAZIERES Julien </t>
  </si>
  <si>
    <t>CHIRURGIE DIGESTIVE - HEPATO-BILIAIRE</t>
  </si>
  <si>
    <t>MUSCARI Fabrice / SUC Bertrand / CARRERE Nicolas</t>
  </si>
  <si>
    <t>YRONDI Antoine</t>
  </si>
  <si>
    <t>PSYCHIATRIE ET PSYCHOLOGIE MEDICALE UF5</t>
  </si>
  <si>
    <t>TRAUMATO ORTHO PEDIATRIQUE</t>
  </si>
  <si>
    <t>SALES DE GAUZY Jérôme</t>
  </si>
  <si>
    <t>MEDECINE INTERNE IMMUNOPATHOLOGIE</t>
  </si>
  <si>
    <t>RAUZY Odile</t>
  </si>
  <si>
    <t>EPIDEMIOLOGIE</t>
  </si>
  <si>
    <t>CHI CASTRES MAZAMET</t>
  </si>
  <si>
    <t>GASTRO ENTERO NUTRITION</t>
  </si>
  <si>
    <t>BUSCAIL Louis</t>
  </si>
  <si>
    <t>ORL CHIRURGIE CERVICO FACIALE</t>
  </si>
  <si>
    <t>VERGEZ Sébastien</t>
  </si>
  <si>
    <t>FRANCHITTO Nicolas</t>
  </si>
  <si>
    <t>FEDERATION DE CARDIOLOGIE</t>
  </si>
  <si>
    <t>GALINIER Michel</t>
  </si>
  <si>
    <t>LABORATOIRE DU SOMMEIL</t>
  </si>
  <si>
    <t>NEURO / LABORATOIRE DU SOMMEIL</t>
  </si>
  <si>
    <t>CHIRURGIE CARDIOVASCULAIRE</t>
  </si>
  <si>
    <t>MARCHEIX Bertrand</t>
  </si>
  <si>
    <t>GENETIQUE MEDICALE</t>
  </si>
  <si>
    <t>LE CAIGNEC Cédric</t>
  </si>
  <si>
    <t>ADDICTOLOGIE POLE MEDECINE</t>
  </si>
  <si>
    <t>MPR</t>
  </si>
  <si>
    <t>MARQUE Philippe</t>
  </si>
  <si>
    <t>CHU PIERRE PAUL RIQUET</t>
  </si>
  <si>
    <t>SAILLER Laurent</t>
  </si>
  <si>
    <t xml:space="preserve">HOPITAL JOSEPH DUCUING </t>
  </si>
  <si>
    <t>MEDECINE LEGALE ET PENITENTIAIRE</t>
  </si>
  <si>
    <t>TELMON Norbert</t>
  </si>
  <si>
    <t>CHU LA FONTAINE SALEE</t>
  </si>
  <si>
    <t>CARDIOLOGIE PEDIATRIQUE</t>
  </si>
  <si>
    <t>KARSENTY Clément / DULAC Yves</t>
  </si>
  <si>
    <t>PEDIATRIE ALLERGO PNEUMO</t>
  </si>
  <si>
    <t>LABOURET Géraldine</t>
  </si>
  <si>
    <t>CHARPENTIER Sandrine</t>
  </si>
  <si>
    <t>PUI</t>
  </si>
  <si>
    <t>CANONGE Jean-Marie / PUISSET Florent</t>
  </si>
  <si>
    <t>OPHTALMOLOGIE</t>
  </si>
  <si>
    <t>COURT SEJOUR/UMG/SSR</t>
  </si>
  <si>
    <t>BORIES Lawrence</t>
  </si>
  <si>
    <t>COURT SEJOUR GERIATRIQUE</t>
  </si>
  <si>
    <t>FILLETON Audrey / CHIFFRE Carine</t>
  </si>
  <si>
    <t>URGENCES PEDIATRIQUES</t>
  </si>
  <si>
    <t>CLAUDET Isabelle</t>
  </si>
  <si>
    <t>ANAPATH</t>
  </si>
  <si>
    <t>Unité d'Urologie</t>
  </si>
  <si>
    <t xml:space="preserve">MANSOURI Ahmed </t>
  </si>
  <si>
    <t>Département du Sport de Haut Niveau</t>
  </si>
  <si>
    <t>VALET Maxime</t>
  </si>
  <si>
    <t>MEDECINE GERIATRIQUE</t>
  </si>
  <si>
    <t>CUFI Marie-Nöelle</t>
  </si>
  <si>
    <t>GERIATRIE</t>
  </si>
  <si>
    <t>ONCOLOGIE MEDICALE</t>
  </si>
  <si>
    <t>GUIMBAUD Rosine</t>
  </si>
  <si>
    <t>SMUR Pédiatrique</t>
  </si>
  <si>
    <t>RIBERA-CANO Anna</t>
  </si>
  <si>
    <t>Médecine du Sport</t>
  </si>
  <si>
    <t>ABITTEBOUL Yves</t>
  </si>
  <si>
    <t>CLINIQUE D'ADDICTOLOGIE</t>
  </si>
  <si>
    <t>REOCREUX Michel</t>
  </si>
  <si>
    <t>ONCO DERMATOLOGIE</t>
  </si>
  <si>
    <t>PEDIATRIE AMBULATOIRE TOULOUSE CENTRE OUEST</t>
  </si>
  <si>
    <t>CABINET LIBERAL - Clinique Ambroise Paré</t>
  </si>
  <si>
    <t>WILLIG Thiébaut</t>
  </si>
  <si>
    <t>IZARD Pierre</t>
  </si>
  <si>
    <t>BROUSSET Pierre</t>
  </si>
  <si>
    <t>Biochimie - Maladies héréditaires du métabolisme</t>
  </si>
  <si>
    <t>LEVADE Thierry</t>
  </si>
  <si>
    <t>HEMATO ONCO IMMUNO PEDIATRIQUE</t>
  </si>
  <si>
    <t>CASTEX Marie-Pierre</t>
  </si>
  <si>
    <t>MEDECINE PHYSIQUE ET READAPTATION</t>
  </si>
  <si>
    <t>MEDECINE DE LA REPRODUCTION</t>
  </si>
  <si>
    <t>LESOURD Florence / BUJAN Louis</t>
  </si>
  <si>
    <t>CONSULTATIONS GYNECOLOGIE</t>
  </si>
  <si>
    <t xml:space="preserve">TREMOLLIERES Florence </t>
  </si>
  <si>
    <t>Endocrinologie, Génétique et Gynécologie Médicale</t>
  </si>
  <si>
    <t>EDOUARD Thomas</t>
  </si>
  <si>
    <t>CHIRURGIE PLASTIQUE</t>
  </si>
  <si>
    <t>GROLLEAU RAOUX Jean-Louis</t>
  </si>
  <si>
    <t>CLINIQUE PASTEUR</t>
  </si>
  <si>
    <t>DE TRUCHIS DE VARENNES Barthélémy</t>
  </si>
  <si>
    <t>SOULIE Michel</t>
  </si>
  <si>
    <t>UROLOGIE TRANSPLANTATION RENALE ET ANDROLOGIE</t>
  </si>
  <si>
    <t>CSAPA</t>
  </si>
  <si>
    <t>PAILLARD Hélène</t>
  </si>
  <si>
    <t>REANIMATION PEDIATRIQUE ET NEONATALE</t>
  </si>
  <si>
    <t>BERTHOMIEU LIONEL</t>
  </si>
  <si>
    <t>Dermatologie et vénérologie</t>
  </si>
  <si>
    <t>PAUL Carle</t>
  </si>
  <si>
    <t>Laboratoire d'Hématologie</t>
  </si>
  <si>
    <t>DELABESSE Eric</t>
  </si>
  <si>
    <t>CHIRURGIE MAXILLO-FACIALE</t>
  </si>
  <si>
    <t>LAUWERS Frédéric</t>
  </si>
  <si>
    <t>Médecine Interne et Gériatrie</t>
  </si>
  <si>
    <t>UMA DE MEDECINE</t>
  </si>
  <si>
    <t>THOMAZEAU Joséphine</t>
  </si>
  <si>
    <t>DELORD Jean-Pierre</t>
  </si>
  <si>
    <t>CHIRURGIE VASCULAIRE</t>
  </si>
  <si>
    <t>CHAUFOUR Xavier</t>
  </si>
  <si>
    <t>CHIRURGIE DIGESTIVE - COLORECTALE</t>
  </si>
  <si>
    <t>CARRERE Nicolas</t>
  </si>
  <si>
    <t>URGENCES PSY</t>
  </si>
  <si>
    <t>SALLES Juliette / ARBUS Christophe</t>
  </si>
  <si>
    <t>ONCOLOGIE RADIOTHERAPIE</t>
  </si>
  <si>
    <t>MOYAL Elizabeth</t>
  </si>
  <si>
    <t>Établissement Français du Sang</t>
  </si>
  <si>
    <t>Laboratoire de thérapie cellulaire</t>
  </si>
  <si>
    <t>FLEURY Sandrine</t>
  </si>
  <si>
    <t>Soins Palliatifs</t>
  </si>
  <si>
    <t>MICHONNEAU-GANDON Véronique</t>
  </si>
  <si>
    <t>EXPLORATION FONCTION RESPIRAT ET MED SPORT - CLINIQUE DU SPORT</t>
  </si>
  <si>
    <t>PILLARD Fabien / MANSAT Pierre</t>
  </si>
  <si>
    <t>CONSTANTIN Arnaud</t>
  </si>
  <si>
    <t>FOURNIE Pierre</t>
  </si>
  <si>
    <t>Médecine Générale</t>
  </si>
  <si>
    <t>OUSTRIC Stéphane</t>
  </si>
  <si>
    <t xml:space="preserve">Département de soins de support </t>
  </si>
  <si>
    <t>CAUNES-HILARY Nathalie</t>
  </si>
  <si>
    <t xml:space="preserve">CHIR ORTHO TRAUMATO </t>
  </si>
  <si>
    <t>MANSAT Pierre</t>
  </si>
  <si>
    <t xml:space="preserve">Unité de prélévements / aphérèses </t>
  </si>
  <si>
    <t>ADER Virginie</t>
  </si>
  <si>
    <t>CRCT</t>
  </si>
  <si>
    <t>Laboratoire d'immunologie</t>
  </si>
  <si>
    <t>AYYOUB Maha</t>
  </si>
  <si>
    <t>Laboratoire Cell Easy</t>
  </si>
  <si>
    <t>Laboratoire</t>
  </si>
  <si>
    <t>BOURIN Philippe</t>
  </si>
  <si>
    <t>ANDRIEU Sandrine</t>
  </si>
  <si>
    <t>DEF - DA PMI - Service Santé Mère Enfant</t>
  </si>
  <si>
    <t>PSYCHIATRIE ET PSYCHOLOGIE MEDICALE DIDE</t>
  </si>
  <si>
    <t>NAVARRO Nicolas / YRONDI Antoine</t>
  </si>
  <si>
    <t>DIDIER Alain / PONTIER Sandrine</t>
  </si>
  <si>
    <t>Unité Soins Palliatifs</t>
  </si>
  <si>
    <t>CHAISSAC Cédric</t>
  </si>
  <si>
    <t>Chirurgie Pédiatrique Viscérale</t>
  </si>
  <si>
    <t>BOUALI Ourdia</t>
  </si>
  <si>
    <t>Biochimie - Endocrinologie moléculaire</t>
  </si>
  <si>
    <t>SAVAGNER Frédérique</t>
  </si>
  <si>
    <t xml:space="preserve">Unité de soins palliatifs </t>
  </si>
  <si>
    <t>BOUSSATON Thomas</t>
  </si>
  <si>
    <t>Médecine Polyvalente</t>
  </si>
  <si>
    <t>DALMON Véronique / BAUDET DEBILLY Marie Lucie</t>
  </si>
  <si>
    <t>Médecine Interne</t>
  </si>
  <si>
    <t>Radiologie et imagerie médicale</t>
  </si>
  <si>
    <t>SANS Nicolas</t>
  </si>
  <si>
    <t>PUGNET Grégory</t>
  </si>
  <si>
    <t>UROLOGIE / MEDECINE DE LA REPRODUCTION</t>
  </si>
  <si>
    <t>SOULIE Michel / LESOURD Florence</t>
  </si>
  <si>
    <t>CONSEIL DEPARTEMENTAL 31 - PMI</t>
  </si>
  <si>
    <t>Agréments DES</t>
  </si>
  <si>
    <t>Numero agrement</t>
  </si>
  <si>
    <t xml:space="preserve">Agrément débute le </t>
  </si>
  <si>
    <t>Durée</t>
  </si>
  <si>
    <t>Agrément expire le</t>
  </si>
  <si>
    <t>NOVEMBRE 2020</t>
  </si>
  <si>
    <t>NOVEMBRE 2022</t>
  </si>
  <si>
    <t>NOVEMBRE 2023</t>
  </si>
  <si>
    <t>RIVE GAUCHE A 26</t>
  </si>
  <si>
    <t>SPEICHER Céline</t>
  </si>
  <si>
    <t>Addictologie</t>
  </si>
  <si>
    <t>VICQ Yvon</t>
  </si>
  <si>
    <t>Centre de soins - Unité de Thérapie cellulaire</t>
  </si>
  <si>
    <t>SOLER Pauline</t>
  </si>
  <si>
    <t>CHENDRAN Bogdan</t>
  </si>
  <si>
    <t>PARIENTE Jérémie/LARRUE Vincent</t>
  </si>
  <si>
    <t>PARIENTE Jérémie/DEBS Rachel</t>
  </si>
  <si>
    <t xml:space="preserve">HOPITAUX DE LANNEMEZAN </t>
  </si>
  <si>
    <t>CH GERARD MARCHANT</t>
  </si>
  <si>
    <t>CHU PURPAN INSTITUT BIOLOGIE</t>
  </si>
  <si>
    <t>FONDATION BON SAUVEUR D'ALBY</t>
  </si>
  <si>
    <t>CREPS</t>
  </si>
  <si>
    <t>Cabinet praticien / CH Cahors</t>
  </si>
  <si>
    <t>Stade Toulousain</t>
  </si>
  <si>
    <t>CHU Institut fédératif de Biologie</t>
  </si>
  <si>
    <t>Maison de la santé La Providence</t>
  </si>
  <si>
    <t>ROLLAND Yves / VELLAS Bruno</t>
  </si>
  <si>
    <t>CHU PURPAN</t>
  </si>
  <si>
    <t>ROLLAND Yves / GHISOLFI Anne</t>
  </si>
  <si>
    <t>OCR - Oncopole Claudius Regaud</t>
  </si>
  <si>
    <t>NOVEMBRE 2024</t>
  </si>
  <si>
    <t>Département</t>
  </si>
  <si>
    <t>ROLLAND Yves</t>
  </si>
  <si>
    <t xml:space="preserve">SIBAUD Vincent </t>
  </si>
  <si>
    <t>Centre Douleur Chronique</t>
  </si>
  <si>
    <t>Pôle Rééducation Fonctionnelle</t>
  </si>
  <si>
    <t>MESTERY David / DEBBAH Abdelouahab</t>
  </si>
  <si>
    <t>DUBOIS Damien / ROQUES-CESCHIN</t>
  </si>
  <si>
    <t>Laboratoire Bactériologie Hygiène</t>
  </si>
  <si>
    <t>TO0014040002</t>
  </si>
  <si>
    <t>TO0016010001</t>
  </si>
  <si>
    <t>TO0014060002</t>
  </si>
  <si>
    <t>Agréments MSU Médecine Générale - Subdivision de Toulouse</t>
  </si>
  <si>
    <t>mis à jour suite à la commission d'agrément du 28 juin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</si>
</sst>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name val="Calibri"/>
      <family val="2"/>
      <scheme val="minor"/>
    </font>
    <font>
      <sz val="10"/>
      <color rgb="FF000000"/>
      <name val="Times New Roman"/>
      <family val="1"/>
    </font>
    <font>
      <b/>
      <sz val="22"/>
      <color rgb="FF002060"/>
      <name val="Calibri"/>
      <family val="2"/>
      <scheme val="minor"/>
    </font>
    <font>
      <i/>
      <sz val="11"/>
      <color theme="0" tint="-0.49998474074526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</borders>
  <cellStyleXfs count="2">
    <xf numFmtId="0" fontId="0" fillId="0" borderId="0"/>
    <xf numFmtId="0" fontId="3" fillId="0" borderId="0"/>
  </cellStyleXfs>
  <cellXfs count="33">
    <xf numFmtId="0" fontId="0" fillId="0" borderId="0" xfId="0"/>
    <xf numFmtId="0" fontId="0" fillId="0" borderId="0" xfId="0" applyFill="1"/>
    <xf numFmtId="0" fontId="0" fillId="0" borderId="0" xfId="0" applyFill="1" applyAlignment="1">
      <alignment horizontal="center" vertical="center"/>
    </xf>
    <xf numFmtId="1" fontId="0" fillId="0" borderId="0" xfId="0" applyNumberFormat="1" applyFill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left" vertical="center"/>
    </xf>
    <xf numFmtId="0" fontId="0" fillId="0" borderId="2" xfId="0" applyFill="1" applyBorder="1" applyAlignment="1">
      <alignment horizontal="center" vertical="center"/>
    </xf>
    <xf numFmtId="1" fontId="0" fillId="0" borderId="2" xfId="0" applyNumberFormat="1" applyFill="1" applyBorder="1" applyAlignment="1">
      <alignment horizontal="center"/>
    </xf>
    <xf numFmtId="0" fontId="0" fillId="0" borderId="2" xfId="0" applyFill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2" xfId="0" applyFont="1" applyFill="1" applyBorder="1" applyAlignment="1">
      <alignment horizontal="left" vertical="center"/>
    </xf>
    <xf numFmtId="0" fontId="0" fillId="0" borderId="3" xfId="0" applyFill="1" applyBorder="1" applyAlignment="1">
      <alignment horizontal="center" vertical="center"/>
    </xf>
    <xf numFmtId="1" fontId="0" fillId="0" borderId="3" xfId="0" applyNumberFormat="1" applyFill="1" applyBorder="1" applyAlignment="1">
      <alignment horizontal="center"/>
    </xf>
    <xf numFmtId="0" fontId="0" fillId="0" borderId="3" xfId="0" applyFill="1" applyBorder="1" applyAlignment="1">
      <alignment horizontal="left" vertical="center"/>
    </xf>
    <xf numFmtId="14" fontId="0" fillId="0" borderId="2" xfId="0" quotePrefix="1" applyNumberFormat="1" applyFill="1" applyBorder="1" applyAlignment="1">
      <alignment horizontal="center" vertical="center"/>
    </xf>
    <xf numFmtId="14" fontId="0" fillId="0" borderId="3" xfId="0" quotePrefix="1" applyNumberForma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1" fontId="0" fillId="0" borderId="4" xfId="0" applyNumberFormat="1" applyFill="1" applyBorder="1" applyAlignment="1">
      <alignment horizontal="center"/>
    </xf>
    <xf numFmtId="0" fontId="0" fillId="0" borderId="4" xfId="0" applyFill="1" applyBorder="1" applyAlignment="1">
      <alignment horizontal="left" vertical="center"/>
    </xf>
    <xf numFmtId="49" fontId="0" fillId="0" borderId="2" xfId="0" quotePrefix="1" applyNumberFormat="1" applyFill="1" applyBorder="1" applyAlignment="1">
      <alignment horizontal="center" vertical="center"/>
    </xf>
    <xf numFmtId="49" fontId="0" fillId="0" borderId="3" xfId="0" quotePrefix="1" applyNumberFormat="1" applyFill="1" applyBorder="1" applyAlignment="1">
      <alignment horizontal="center" vertical="center"/>
    </xf>
    <xf numFmtId="1" fontId="0" fillId="0" borderId="2" xfId="0" applyNumberForma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left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1" fontId="0" fillId="0" borderId="0" xfId="0" applyNumberFormat="1" applyAlignment="1">
      <alignment horizontal="center" vertical="center" wrapText="1"/>
    </xf>
    <xf numFmtId="0" fontId="0" fillId="0" borderId="2" xfId="0" applyFont="1" applyBorder="1" applyAlignment="1">
      <alignment horizontal="left" vertical="center"/>
    </xf>
    <xf numFmtId="0" fontId="0" fillId="0" borderId="0" xfId="0" applyFill="1" applyAlignment="1">
      <alignment vertical="center" wrapText="1"/>
    </xf>
    <xf numFmtId="0" fontId="5" fillId="0" borderId="0" xfId="0" applyFont="1" applyFill="1" applyAlignment="1">
      <alignment vertical="center" wrapText="1"/>
    </xf>
    <xf numFmtId="0" fontId="4" fillId="3" borderId="0" xfId="0" applyFont="1" applyFill="1" applyAlignment="1">
      <alignment horizontal="center" vertical="center" wrapText="1"/>
    </xf>
    <xf numFmtId="0" fontId="5" fillId="3" borderId="0" xfId="0" applyFont="1" applyFill="1" applyAlignment="1">
      <alignment horizontal="right" vertic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colors>
    <mruColors>
      <color rgb="FF99CCFF"/>
      <color rgb="FFFFFFCC"/>
      <color rgb="FF99FFCC"/>
      <color rgb="FF475CA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342901</xdr:colOff>
      <xdr:row>0</xdr:row>
      <xdr:rowOff>133351</xdr:rowOff>
    </xdr:from>
    <xdr:to>
      <xdr:col>2</xdr:col>
      <xdr:colOff>238126</xdr:colOff>
      <xdr:row>1</xdr:row>
      <xdr:rowOff>133350</xdr:rowOff>
    </xdr:to>
    <xdr:grpSp>
      <xdr:nvGrpSpPr>
        <xdr:cNvPr id="2" name="Groupe 1"/>
        <xdr:cNvGrpSpPr/>
      </xdr:nvGrpSpPr>
      <xdr:grpSpPr>
        <a:xfrm>
          <a:off x="342901" y="133351"/>
          <a:ext cx="1657350" cy="828674"/>
          <a:chOff x="0" y="0"/>
          <a:chExt cx="3004235" cy="1228725"/>
        </a:xfrm>
      </xdr:grpSpPr>
      <xdr:pic>
        <xdr:nvPicPr>
          <xdr:cNvPr id="3" name="Image 2"/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612950" y="46719"/>
            <a:ext cx="1391285" cy="801370"/>
          </a:xfrm>
          <a:prstGeom prst="rect">
            <a:avLst/>
          </a:prstGeom>
        </xdr:spPr>
      </xdr:pic>
      <xdr:pic>
        <xdr:nvPicPr>
          <xdr:cNvPr id="4" name="Image 3" descr="Mac:Users:xavier.hasendahl:Desktop:ELEMENTS TEMPLATES SIG:LOGOS:REPUBLIQUE_FRANCAISE:eps:Republique_Francaise_CMJN.eps"/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0"/>
            <a:ext cx="1357630" cy="1228725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3"/>
  <sheetViews>
    <sheetView showGridLines="0" tabSelected="1" zoomScaleNormal="100" workbookViewId="0">
      <pane ySplit="4" topLeftCell="A5" activePane="bottomLeft" state="frozen"/>
      <selection pane="bottomLeft" sqref="A1:XFD1048576"/>
    </sheetView>
  </sheetViews>
  <sheetFormatPr baseColWidth="10" defaultColWidth="9.140625" defaultRowHeight="15" x14ac:dyDescent="0.25"/>
  <cols>
    <col min="1" max="1" width="7.85546875" style="2" customWidth="1"/>
    <col min="2" max="2" width="18.5703125" style="3" customWidth="1"/>
    <col min="3" max="4" width="30.7109375" style="6" customWidth="1"/>
    <col min="5" max="5" width="51.85546875" style="6" customWidth="1"/>
    <col min="6" max="6" width="30.7109375" style="6" customWidth="1"/>
    <col min="7" max="7" width="16.28515625" style="2" customWidth="1"/>
    <col min="8" max="8" width="11.42578125" style="2" customWidth="1"/>
    <col min="9" max="9" width="13.85546875" style="2" customWidth="1"/>
    <col min="10" max="16384" width="9.140625" style="1"/>
  </cols>
  <sheetData>
    <row r="1" spans="1:14" s="24" customFormat="1" ht="65.25" customHeight="1" x14ac:dyDescent="0.25">
      <c r="A1" s="31" t="s">
        <v>264</v>
      </c>
      <c r="B1" s="31"/>
      <c r="C1" s="31"/>
      <c r="D1" s="31"/>
      <c r="E1" s="31"/>
      <c r="F1" s="31"/>
      <c r="G1" s="31"/>
      <c r="H1" s="31"/>
      <c r="I1" s="31"/>
      <c r="J1" s="29"/>
      <c r="K1" s="29"/>
      <c r="L1" s="29"/>
      <c r="M1" s="29"/>
      <c r="N1"/>
    </row>
    <row r="2" spans="1:14" s="24" customFormat="1" ht="15" customHeight="1" x14ac:dyDescent="0.25">
      <c r="A2" s="32" t="s">
        <v>265</v>
      </c>
      <c r="B2" s="32"/>
      <c r="C2" s="32"/>
      <c r="D2" s="32"/>
      <c r="E2" s="32"/>
      <c r="F2" s="32"/>
      <c r="G2" s="32"/>
      <c r="H2" s="32"/>
      <c r="I2" s="32"/>
      <c r="J2" s="30"/>
      <c r="K2" s="30"/>
      <c r="L2" s="30"/>
      <c r="M2" s="30"/>
      <c r="N2"/>
    </row>
    <row r="3" spans="1:14" s="24" customFormat="1" x14ac:dyDescent="0.25">
      <c r="A3" s="25"/>
      <c r="B3" s="26"/>
      <c r="C3" s="25"/>
      <c r="D3" s="27"/>
      <c r="E3" s="26"/>
      <c r="F3" s="26"/>
      <c r="G3" s="26"/>
      <c r="H3" s="26"/>
      <c r="I3" s="25"/>
      <c r="J3" s="25"/>
      <c r="K3" s="25"/>
      <c r="L3" s="25"/>
      <c r="N3"/>
    </row>
    <row r="4" spans="1:14" ht="30" customHeight="1" x14ac:dyDescent="0.25">
      <c r="A4" s="4" t="s">
        <v>253</v>
      </c>
      <c r="B4" s="5" t="s">
        <v>223</v>
      </c>
      <c r="C4" s="4" t="s">
        <v>222</v>
      </c>
      <c r="D4" s="4" t="s">
        <v>26</v>
      </c>
      <c r="E4" s="4" t="s">
        <v>27</v>
      </c>
      <c r="F4" s="4" t="s">
        <v>28</v>
      </c>
      <c r="G4" s="4" t="s">
        <v>224</v>
      </c>
      <c r="H4" s="4" t="s">
        <v>225</v>
      </c>
      <c r="I4" s="4" t="s">
        <v>226</v>
      </c>
    </row>
    <row r="5" spans="1:14" x14ac:dyDescent="0.25">
      <c r="A5" s="7">
        <v>31</v>
      </c>
      <c r="B5" s="8" t="s">
        <v>261</v>
      </c>
      <c r="C5" s="9" t="s">
        <v>19</v>
      </c>
      <c r="D5" s="9" t="s">
        <v>240</v>
      </c>
      <c r="E5" s="9" t="s">
        <v>230</v>
      </c>
      <c r="F5" s="9" t="s">
        <v>231</v>
      </c>
      <c r="G5" s="20" t="s">
        <v>252</v>
      </c>
      <c r="H5" s="7">
        <v>5</v>
      </c>
      <c r="I5" s="15">
        <f t="shared" ref="I5:I35" si="0">DATE(YEAR(G5)+(H5),MONTH(G5),DAY(G5))</f>
        <v>47423</v>
      </c>
    </row>
    <row r="6" spans="1:14" x14ac:dyDescent="0.25">
      <c r="A6" s="7">
        <v>31</v>
      </c>
      <c r="B6" s="8">
        <v>730013940006</v>
      </c>
      <c r="C6" s="9" t="s">
        <v>19</v>
      </c>
      <c r="D6" s="9" t="s">
        <v>34</v>
      </c>
      <c r="E6" s="9" t="s">
        <v>93</v>
      </c>
      <c r="F6" s="9" t="s">
        <v>84</v>
      </c>
      <c r="G6" s="20" t="s">
        <v>227</v>
      </c>
      <c r="H6" s="7">
        <v>5</v>
      </c>
      <c r="I6" s="15">
        <f t="shared" si="0"/>
        <v>45962</v>
      </c>
    </row>
    <row r="7" spans="1:14" x14ac:dyDescent="0.25">
      <c r="A7" s="7">
        <v>31</v>
      </c>
      <c r="B7" s="8">
        <v>760009240003</v>
      </c>
      <c r="C7" s="9" t="s">
        <v>19</v>
      </c>
      <c r="D7" s="9" t="s">
        <v>34</v>
      </c>
      <c r="E7" s="9" t="s">
        <v>202</v>
      </c>
      <c r="F7" s="9" t="s">
        <v>203</v>
      </c>
      <c r="G7" s="20" t="s">
        <v>228</v>
      </c>
      <c r="H7" s="7">
        <v>5</v>
      </c>
      <c r="I7" s="15">
        <f t="shared" si="0"/>
        <v>46692</v>
      </c>
    </row>
    <row r="8" spans="1:14" x14ac:dyDescent="0.25">
      <c r="A8" s="7">
        <v>31</v>
      </c>
      <c r="B8" s="8">
        <v>760005090002</v>
      </c>
      <c r="C8" s="9" t="s">
        <v>19</v>
      </c>
      <c r="D8" s="9" t="s">
        <v>247</v>
      </c>
      <c r="E8" s="9" t="s">
        <v>186</v>
      </c>
      <c r="F8" s="9" t="s">
        <v>187</v>
      </c>
      <c r="G8" s="20" t="s">
        <v>227</v>
      </c>
      <c r="H8" s="7">
        <v>5</v>
      </c>
      <c r="I8" s="15">
        <f t="shared" si="0"/>
        <v>45962</v>
      </c>
    </row>
    <row r="9" spans="1:14" x14ac:dyDescent="0.25">
      <c r="A9" s="7">
        <v>65</v>
      </c>
      <c r="B9" s="8">
        <v>730005840002</v>
      </c>
      <c r="C9" s="9" t="s">
        <v>19</v>
      </c>
      <c r="D9" s="9" t="s">
        <v>239</v>
      </c>
      <c r="E9" s="9" t="s">
        <v>232</v>
      </c>
      <c r="F9" s="9" t="s">
        <v>233</v>
      </c>
      <c r="G9" s="20" t="s">
        <v>252</v>
      </c>
      <c r="H9" s="7">
        <v>5</v>
      </c>
      <c r="I9" s="15">
        <f t="shared" si="0"/>
        <v>47423</v>
      </c>
    </row>
    <row r="10" spans="1:14" x14ac:dyDescent="0.25">
      <c r="A10" s="7">
        <v>81</v>
      </c>
      <c r="B10" s="8">
        <v>730006570010</v>
      </c>
      <c r="C10" s="9" t="s">
        <v>19</v>
      </c>
      <c r="D10" s="9" t="s">
        <v>242</v>
      </c>
      <c r="E10" s="9" t="s">
        <v>130</v>
      </c>
      <c r="F10" s="9" t="s">
        <v>131</v>
      </c>
      <c r="G10" s="20" t="s">
        <v>227</v>
      </c>
      <c r="H10" s="7">
        <v>5</v>
      </c>
      <c r="I10" s="15">
        <f t="shared" si="0"/>
        <v>45962</v>
      </c>
    </row>
    <row r="11" spans="1:14" x14ac:dyDescent="0.25">
      <c r="A11" s="7">
        <v>82</v>
      </c>
      <c r="B11" s="8">
        <v>730014610003</v>
      </c>
      <c r="C11" s="9" t="s">
        <v>19</v>
      </c>
      <c r="D11" s="9" t="s">
        <v>44</v>
      </c>
      <c r="E11" s="9" t="s">
        <v>155</v>
      </c>
      <c r="F11" s="9" t="s">
        <v>156</v>
      </c>
      <c r="G11" s="20" t="s">
        <v>227</v>
      </c>
      <c r="H11" s="7">
        <v>5</v>
      </c>
      <c r="I11" s="15">
        <f t="shared" si="0"/>
        <v>45962</v>
      </c>
    </row>
    <row r="12" spans="1:14" x14ac:dyDescent="0.25">
      <c r="A12" s="7">
        <v>31</v>
      </c>
      <c r="B12" s="8">
        <v>730012560011</v>
      </c>
      <c r="C12" s="9" t="s">
        <v>2</v>
      </c>
      <c r="D12" s="9" t="s">
        <v>37</v>
      </c>
      <c r="E12" s="9" t="s">
        <v>116</v>
      </c>
      <c r="F12" s="9" t="s">
        <v>137</v>
      </c>
      <c r="G12" s="20" t="s">
        <v>227</v>
      </c>
      <c r="H12" s="7">
        <v>5</v>
      </c>
      <c r="I12" s="15">
        <f t="shared" si="0"/>
        <v>45962</v>
      </c>
    </row>
    <row r="13" spans="1:14" x14ac:dyDescent="0.25">
      <c r="A13" s="7">
        <v>31</v>
      </c>
      <c r="B13" s="8">
        <v>760008830002</v>
      </c>
      <c r="C13" s="9" t="s">
        <v>2</v>
      </c>
      <c r="D13" s="9" t="s">
        <v>34</v>
      </c>
      <c r="E13" s="9" t="s">
        <v>78</v>
      </c>
      <c r="F13" s="9" t="s">
        <v>200</v>
      </c>
      <c r="G13" s="20" t="s">
        <v>227</v>
      </c>
      <c r="H13" s="7">
        <v>5</v>
      </c>
      <c r="I13" s="15">
        <f t="shared" si="0"/>
        <v>45962</v>
      </c>
    </row>
    <row r="14" spans="1:14" x14ac:dyDescent="0.25">
      <c r="A14" s="7">
        <v>31</v>
      </c>
      <c r="B14" s="8">
        <v>730003390017</v>
      </c>
      <c r="C14" s="9" t="s">
        <v>2</v>
      </c>
      <c r="D14" s="9" t="s">
        <v>34</v>
      </c>
      <c r="E14" s="9" t="s">
        <v>91</v>
      </c>
      <c r="F14" s="9" t="s">
        <v>92</v>
      </c>
      <c r="G14" s="20" t="s">
        <v>228</v>
      </c>
      <c r="H14" s="7">
        <v>5</v>
      </c>
      <c r="I14" s="15">
        <f t="shared" si="0"/>
        <v>46692</v>
      </c>
    </row>
    <row r="15" spans="1:14" x14ac:dyDescent="0.25">
      <c r="A15" s="7">
        <v>31</v>
      </c>
      <c r="B15" s="8">
        <v>730015370004</v>
      </c>
      <c r="C15" s="9" t="s">
        <v>3</v>
      </c>
      <c r="D15" s="9" t="s">
        <v>37</v>
      </c>
      <c r="E15" s="9" t="s">
        <v>161</v>
      </c>
      <c r="F15" s="9" t="s">
        <v>162</v>
      </c>
      <c r="G15" s="20" t="s">
        <v>227</v>
      </c>
      <c r="H15" s="7">
        <v>5</v>
      </c>
      <c r="I15" s="15">
        <f t="shared" si="0"/>
        <v>45962</v>
      </c>
    </row>
    <row r="16" spans="1:14" x14ac:dyDescent="0.25">
      <c r="A16" s="7">
        <v>31</v>
      </c>
      <c r="B16" s="8">
        <v>730000870021</v>
      </c>
      <c r="C16" s="9" t="s">
        <v>3</v>
      </c>
      <c r="D16" s="9" t="s">
        <v>37</v>
      </c>
      <c r="E16" s="9" t="s">
        <v>39</v>
      </c>
      <c r="F16" s="9" t="s">
        <v>38</v>
      </c>
      <c r="G16" s="20" t="s">
        <v>252</v>
      </c>
      <c r="H16" s="7">
        <v>5</v>
      </c>
      <c r="I16" s="15">
        <f t="shared" si="0"/>
        <v>47423</v>
      </c>
    </row>
    <row r="17" spans="1:9" x14ac:dyDescent="0.25">
      <c r="A17" s="7">
        <v>31</v>
      </c>
      <c r="B17" s="8">
        <v>730013550008</v>
      </c>
      <c r="C17" s="9" t="s">
        <v>3</v>
      </c>
      <c r="D17" s="9" t="s">
        <v>40</v>
      </c>
      <c r="E17" s="9" t="s">
        <v>140</v>
      </c>
      <c r="F17" s="9" t="s">
        <v>141</v>
      </c>
      <c r="G17" s="20" t="s">
        <v>227</v>
      </c>
      <c r="H17" s="7">
        <v>5</v>
      </c>
      <c r="I17" s="15">
        <f t="shared" si="0"/>
        <v>45962</v>
      </c>
    </row>
    <row r="18" spans="1:9" x14ac:dyDescent="0.25">
      <c r="A18" s="7">
        <v>31</v>
      </c>
      <c r="B18" s="8">
        <v>730015620005</v>
      </c>
      <c r="C18" s="9" t="s">
        <v>3</v>
      </c>
      <c r="D18" s="9" t="s">
        <v>251</v>
      </c>
      <c r="E18" s="9" t="s">
        <v>124</v>
      </c>
      <c r="F18" s="9" t="s">
        <v>168</v>
      </c>
      <c r="G18" s="20" t="s">
        <v>227</v>
      </c>
      <c r="H18" s="7">
        <v>5</v>
      </c>
      <c r="I18" s="15">
        <f t="shared" si="0"/>
        <v>45962</v>
      </c>
    </row>
    <row r="19" spans="1:9" x14ac:dyDescent="0.25">
      <c r="A19" s="7">
        <v>31</v>
      </c>
      <c r="B19" s="8">
        <v>760001250003</v>
      </c>
      <c r="C19" s="9" t="s">
        <v>3</v>
      </c>
      <c r="D19" s="9" t="s">
        <v>251</v>
      </c>
      <c r="E19" s="10" t="s">
        <v>175</v>
      </c>
      <c r="F19" s="10" t="s">
        <v>176</v>
      </c>
      <c r="G19" s="20" t="s">
        <v>227</v>
      </c>
      <c r="H19" s="7">
        <v>5</v>
      </c>
      <c r="I19" s="15">
        <f t="shared" si="0"/>
        <v>45962</v>
      </c>
    </row>
    <row r="20" spans="1:9" x14ac:dyDescent="0.25">
      <c r="A20" s="7">
        <v>31</v>
      </c>
      <c r="B20" s="8">
        <v>730006140010</v>
      </c>
      <c r="C20" s="10" t="s">
        <v>20</v>
      </c>
      <c r="D20" s="9" t="s">
        <v>32</v>
      </c>
      <c r="E20" s="9" t="s">
        <v>124</v>
      </c>
      <c r="F20" s="9" t="s">
        <v>125</v>
      </c>
      <c r="G20" s="20" t="s">
        <v>227</v>
      </c>
      <c r="H20" s="7">
        <v>5</v>
      </c>
      <c r="I20" s="15">
        <f t="shared" si="0"/>
        <v>45962</v>
      </c>
    </row>
    <row r="21" spans="1:9" x14ac:dyDescent="0.25">
      <c r="A21" s="7">
        <v>31</v>
      </c>
      <c r="B21" s="8">
        <v>730015620009</v>
      </c>
      <c r="C21" s="10" t="s">
        <v>20</v>
      </c>
      <c r="D21" s="9" t="s">
        <v>251</v>
      </c>
      <c r="E21" s="9" t="s">
        <v>124</v>
      </c>
      <c r="F21" s="9" t="s">
        <v>168</v>
      </c>
      <c r="G21" s="20" t="s">
        <v>227</v>
      </c>
      <c r="H21" s="7">
        <v>5</v>
      </c>
      <c r="I21" s="15">
        <f t="shared" si="0"/>
        <v>45962</v>
      </c>
    </row>
    <row r="22" spans="1:9" x14ac:dyDescent="0.25">
      <c r="A22" s="7">
        <v>31</v>
      </c>
      <c r="B22" s="8">
        <v>760001250004</v>
      </c>
      <c r="C22" s="10" t="s">
        <v>20</v>
      </c>
      <c r="D22" s="9" t="s">
        <v>251</v>
      </c>
      <c r="E22" s="10" t="s">
        <v>175</v>
      </c>
      <c r="F22" s="10" t="s">
        <v>176</v>
      </c>
      <c r="G22" s="20" t="s">
        <v>227</v>
      </c>
      <c r="H22" s="7">
        <v>5</v>
      </c>
      <c r="I22" s="15">
        <f t="shared" si="0"/>
        <v>45962</v>
      </c>
    </row>
    <row r="23" spans="1:9" x14ac:dyDescent="0.25">
      <c r="A23" s="7">
        <v>31</v>
      </c>
      <c r="B23" s="8">
        <v>730007010008</v>
      </c>
      <c r="C23" s="9" t="s">
        <v>20</v>
      </c>
      <c r="D23" s="9" t="s">
        <v>251</v>
      </c>
      <c r="E23" s="9" t="s">
        <v>132</v>
      </c>
      <c r="F23" s="11" t="s">
        <v>255</v>
      </c>
      <c r="G23" s="20" t="s">
        <v>252</v>
      </c>
      <c r="H23" s="7">
        <v>1</v>
      </c>
      <c r="I23" s="15">
        <f t="shared" si="0"/>
        <v>45962</v>
      </c>
    </row>
    <row r="24" spans="1:9" x14ac:dyDescent="0.25">
      <c r="A24" s="7">
        <v>31</v>
      </c>
      <c r="B24" s="8">
        <v>730004400007</v>
      </c>
      <c r="C24" s="9" t="s">
        <v>4</v>
      </c>
      <c r="D24" s="9" t="s">
        <v>40</v>
      </c>
      <c r="E24" s="9" t="s">
        <v>102</v>
      </c>
      <c r="F24" s="9" t="s">
        <v>103</v>
      </c>
      <c r="G24" s="20" t="s">
        <v>227</v>
      </c>
      <c r="H24" s="7">
        <v>5</v>
      </c>
      <c r="I24" s="15">
        <f t="shared" si="0"/>
        <v>45962</v>
      </c>
    </row>
    <row r="25" spans="1:9" x14ac:dyDescent="0.25">
      <c r="A25" s="7">
        <v>31</v>
      </c>
      <c r="B25" s="8">
        <v>760006650008</v>
      </c>
      <c r="C25" s="9" t="s">
        <v>5</v>
      </c>
      <c r="D25" s="9" t="s">
        <v>96</v>
      </c>
      <c r="E25" s="9" t="s">
        <v>190</v>
      </c>
      <c r="F25" s="9" t="s">
        <v>191</v>
      </c>
      <c r="G25" s="20" t="s">
        <v>227</v>
      </c>
      <c r="H25" s="7">
        <v>5</v>
      </c>
      <c r="I25" s="15">
        <f t="shared" si="0"/>
        <v>45962</v>
      </c>
    </row>
    <row r="26" spans="1:9" x14ac:dyDescent="0.25">
      <c r="A26" s="7">
        <v>31</v>
      </c>
      <c r="B26" s="8">
        <v>760009990001</v>
      </c>
      <c r="C26" s="9" t="s">
        <v>6</v>
      </c>
      <c r="D26" s="9" t="s">
        <v>40</v>
      </c>
      <c r="E26" s="9" t="s">
        <v>207</v>
      </c>
      <c r="F26" s="9" t="s">
        <v>208</v>
      </c>
      <c r="G26" s="20" t="s">
        <v>227</v>
      </c>
      <c r="H26" s="7">
        <v>5</v>
      </c>
      <c r="I26" s="15">
        <f t="shared" si="0"/>
        <v>45962</v>
      </c>
    </row>
    <row r="27" spans="1:9" x14ac:dyDescent="0.25">
      <c r="A27" s="7">
        <v>31</v>
      </c>
      <c r="B27" s="8">
        <v>730001980010</v>
      </c>
      <c r="C27" s="9" t="s">
        <v>6</v>
      </c>
      <c r="D27" s="9" t="s">
        <v>40</v>
      </c>
      <c r="E27" s="9" t="s">
        <v>74</v>
      </c>
      <c r="F27" s="9" t="s">
        <v>75</v>
      </c>
      <c r="G27" s="20" t="s">
        <v>227</v>
      </c>
      <c r="H27" s="7">
        <v>5</v>
      </c>
      <c r="I27" s="15">
        <f t="shared" si="0"/>
        <v>45962</v>
      </c>
    </row>
    <row r="28" spans="1:9" x14ac:dyDescent="0.25">
      <c r="A28" s="7">
        <v>31</v>
      </c>
      <c r="B28" s="8">
        <v>730001500018</v>
      </c>
      <c r="C28" s="9" t="s">
        <v>6</v>
      </c>
      <c r="D28" s="9" t="s">
        <v>52</v>
      </c>
      <c r="E28" s="9" t="s">
        <v>55</v>
      </c>
      <c r="F28" s="9" t="s">
        <v>56</v>
      </c>
      <c r="G28" s="20" t="s">
        <v>227</v>
      </c>
      <c r="H28" s="7">
        <v>5</v>
      </c>
      <c r="I28" s="15">
        <f t="shared" si="0"/>
        <v>45962</v>
      </c>
    </row>
    <row r="29" spans="1:9" x14ac:dyDescent="0.25">
      <c r="A29" s="7">
        <v>31</v>
      </c>
      <c r="B29" s="8">
        <v>730015390015</v>
      </c>
      <c r="C29" s="9" t="s">
        <v>6</v>
      </c>
      <c r="D29" s="9" t="s">
        <v>96</v>
      </c>
      <c r="E29" s="9" t="s">
        <v>163</v>
      </c>
      <c r="F29" s="9" t="s">
        <v>164</v>
      </c>
      <c r="G29" s="20" t="s">
        <v>227</v>
      </c>
      <c r="H29" s="7">
        <v>5</v>
      </c>
      <c r="I29" s="15">
        <f t="shared" si="0"/>
        <v>45962</v>
      </c>
    </row>
    <row r="30" spans="1:9" x14ac:dyDescent="0.25">
      <c r="A30" s="7">
        <v>31</v>
      </c>
      <c r="B30" s="8">
        <v>760006650007</v>
      </c>
      <c r="C30" s="9" t="s">
        <v>6</v>
      </c>
      <c r="D30" s="9" t="s">
        <v>96</v>
      </c>
      <c r="E30" s="9" t="s">
        <v>190</v>
      </c>
      <c r="F30" s="9" t="s">
        <v>191</v>
      </c>
      <c r="G30" s="20" t="s">
        <v>227</v>
      </c>
      <c r="H30" s="7">
        <v>5</v>
      </c>
      <c r="I30" s="15">
        <f t="shared" si="0"/>
        <v>45962</v>
      </c>
    </row>
    <row r="31" spans="1:9" x14ac:dyDescent="0.25">
      <c r="A31" s="7">
        <v>31</v>
      </c>
      <c r="B31" s="8">
        <v>760000860004</v>
      </c>
      <c r="C31" s="9" t="s">
        <v>6</v>
      </c>
      <c r="D31" s="9" t="s">
        <v>32</v>
      </c>
      <c r="E31" s="9" t="s">
        <v>171</v>
      </c>
      <c r="F31" s="9" t="s">
        <v>172</v>
      </c>
      <c r="G31" s="20" t="s">
        <v>227</v>
      </c>
      <c r="H31" s="7">
        <v>5</v>
      </c>
      <c r="I31" s="15">
        <f t="shared" si="0"/>
        <v>45962</v>
      </c>
    </row>
    <row r="32" spans="1:9" x14ac:dyDescent="0.25">
      <c r="A32" s="7">
        <v>31</v>
      </c>
      <c r="B32" s="8">
        <v>760000840005</v>
      </c>
      <c r="C32" s="9" t="s">
        <v>6</v>
      </c>
      <c r="D32" s="9" t="s">
        <v>32</v>
      </c>
      <c r="E32" s="9" t="s">
        <v>169</v>
      </c>
      <c r="F32" s="9" t="s">
        <v>170</v>
      </c>
      <c r="G32" s="20" t="s">
        <v>227</v>
      </c>
      <c r="H32" s="7">
        <v>5</v>
      </c>
      <c r="I32" s="15">
        <f t="shared" si="0"/>
        <v>45962</v>
      </c>
    </row>
    <row r="33" spans="1:9" x14ac:dyDescent="0.25">
      <c r="A33" s="7">
        <v>31</v>
      </c>
      <c r="B33" s="8">
        <v>730014040014</v>
      </c>
      <c r="C33" s="9" t="s">
        <v>6</v>
      </c>
      <c r="D33" s="9" t="s">
        <v>32</v>
      </c>
      <c r="E33" s="9" t="s">
        <v>149</v>
      </c>
      <c r="F33" s="9" t="s">
        <v>150</v>
      </c>
      <c r="G33" s="20" t="s">
        <v>227</v>
      </c>
      <c r="H33" s="7">
        <v>5</v>
      </c>
      <c r="I33" s="15">
        <f t="shared" si="0"/>
        <v>45962</v>
      </c>
    </row>
    <row r="34" spans="1:9" x14ac:dyDescent="0.25">
      <c r="A34" s="7">
        <v>31</v>
      </c>
      <c r="B34" s="8">
        <v>730003340014</v>
      </c>
      <c r="C34" s="9" t="s">
        <v>6</v>
      </c>
      <c r="D34" s="9" t="s">
        <v>32</v>
      </c>
      <c r="E34" s="9" t="s">
        <v>89</v>
      </c>
      <c r="F34" s="9" t="s">
        <v>90</v>
      </c>
      <c r="G34" s="20" t="s">
        <v>227</v>
      </c>
      <c r="H34" s="7">
        <v>5</v>
      </c>
      <c r="I34" s="15">
        <f t="shared" si="0"/>
        <v>45962</v>
      </c>
    </row>
    <row r="35" spans="1:9" x14ac:dyDescent="0.25">
      <c r="A35" s="7">
        <v>31</v>
      </c>
      <c r="B35" s="8">
        <v>730001960013</v>
      </c>
      <c r="C35" s="9" t="s">
        <v>6</v>
      </c>
      <c r="D35" s="9" t="s">
        <v>32</v>
      </c>
      <c r="E35" s="9" t="s">
        <v>70</v>
      </c>
      <c r="F35" s="9" t="s">
        <v>71</v>
      </c>
      <c r="G35" s="20" t="s">
        <v>227</v>
      </c>
      <c r="H35" s="7">
        <v>5</v>
      </c>
      <c r="I35" s="15">
        <f t="shared" si="0"/>
        <v>45962</v>
      </c>
    </row>
    <row r="36" spans="1:9" x14ac:dyDescent="0.25">
      <c r="A36" s="7">
        <v>31</v>
      </c>
      <c r="B36" s="8">
        <v>730002920019</v>
      </c>
      <c r="C36" s="9" t="s">
        <v>7</v>
      </c>
      <c r="D36" s="9" t="s">
        <v>52</v>
      </c>
      <c r="E36" s="9" t="s">
        <v>82</v>
      </c>
      <c r="F36" s="9" t="s">
        <v>83</v>
      </c>
      <c r="G36" s="20" t="s">
        <v>227</v>
      </c>
      <c r="H36" s="7">
        <v>5</v>
      </c>
      <c r="I36" s="15">
        <f t="shared" ref="I36:I66" si="1">DATE(YEAR(G36)+(H36),MONTH(G36),DAY(G36))</f>
        <v>45962</v>
      </c>
    </row>
    <row r="37" spans="1:9" x14ac:dyDescent="0.25">
      <c r="A37" s="7">
        <v>31</v>
      </c>
      <c r="B37" s="8">
        <v>760005080005</v>
      </c>
      <c r="C37" s="9" t="s">
        <v>7</v>
      </c>
      <c r="D37" s="9" t="s">
        <v>96</v>
      </c>
      <c r="E37" s="9" t="s">
        <v>109</v>
      </c>
      <c r="F37" s="9" t="s">
        <v>185</v>
      </c>
      <c r="G37" s="20" t="s">
        <v>227</v>
      </c>
      <c r="H37" s="7">
        <v>5</v>
      </c>
      <c r="I37" s="15">
        <f t="shared" si="1"/>
        <v>45962</v>
      </c>
    </row>
    <row r="38" spans="1:9" x14ac:dyDescent="0.25">
      <c r="A38" s="7">
        <v>31</v>
      </c>
      <c r="B38" s="8">
        <v>730015390014</v>
      </c>
      <c r="C38" s="9" t="s">
        <v>7</v>
      </c>
      <c r="D38" s="9" t="s">
        <v>96</v>
      </c>
      <c r="E38" s="9" t="s">
        <v>163</v>
      </c>
      <c r="F38" s="9" t="s">
        <v>164</v>
      </c>
      <c r="G38" s="20" t="s">
        <v>227</v>
      </c>
      <c r="H38" s="7">
        <v>5</v>
      </c>
      <c r="I38" s="15">
        <f t="shared" si="1"/>
        <v>45962</v>
      </c>
    </row>
    <row r="39" spans="1:9" x14ac:dyDescent="0.25">
      <c r="A39" s="7">
        <v>31</v>
      </c>
      <c r="B39" s="8">
        <v>730000890015</v>
      </c>
      <c r="C39" s="9" t="s">
        <v>21</v>
      </c>
      <c r="D39" s="9" t="s">
        <v>40</v>
      </c>
      <c r="E39" s="9" t="s">
        <v>41</v>
      </c>
      <c r="F39" s="9" t="s">
        <v>42</v>
      </c>
      <c r="G39" s="20" t="s">
        <v>252</v>
      </c>
      <c r="H39" s="7">
        <v>5</v>
      </c>
      <c r="I39" s="15">
        <f t="shared" si="1"/>
        <v>47423</v>
      </c>
    </row>
    <row r="40" spans="1:9" x14ac:dyDescent="0.25">
      <c r="A40" s="7">
        <v>31</v>
      </c>
      <c r="B40" s="8">
        <v>730003600014</v>
      </c>
      <c r="C40" s="9" t="s">
        <v>21</v>
      </c>
      <c r="D40" s="9" t="s">
        <v>249</v>
      </c>
      <c r="E40" s="9" t="s">
        <v>94</v>
      </c>
      <c r="F40" s="9" t="s">
        <v>95</v>
      </c>
      <c r="G40" s="20" t="s">
        <v>227</v>
      </c>
      <c r="H40" s="7">
        <v>5</v>
      </c>
      <c r="I40" s="15">
        <f t="shared" si="1"/>
        <v>45962</v>
      </c>
    </row>
    <row r="41" spans="1:9" x14ac:dyDescent="0.25">
      <c r="A41" s="7">
        <v>31</v>
      </c>
      <c r="B41" s="8">
        <v>760004720006</v>
      </c>
      <c r="C41" s="9" t="s">
        <v>21</v>
      </c>
      <c r="D41" s="9" t="s">
        <v>34</v>
      </c>
      <c r="E41" s="9" t="s">
        <v>33</v>
      </c>
      <c r="F41" s="9" t="s">
        <v>184</v>
      </c>
      <c r="G41" s="20" t="s">
        <v>227</v>
      </c>
      <c r="H41" s="7">
        <v>5</v>
      </c>
      <c r="I41" s="15">
        <f t="shared" si="1"/>
        <v>45962</v>
      </c>
    </row>
    <row r="42" spans="1:9" x14ac:dyDescent="0.25">
      <c r="A42" s="7">
        <v>31</v>
      </c>
      <c r="B42" s="8">
        <v>730003300013</v>
      </c>
      <c r="C42" s="9" t="s">
        <v>21</v>
      </c>
      <c r="D42" s="9" t="s">
        <v>34</v>
      </c>
      <c r="E42" s="9" t="s">
        <v>88</v>
      </c>
      <c r="F42" s="9" t="s">
        <v>237</v>
      </c>
      <c r="G42" s="20" t="s">
        <v>227</v>
      </c>
      <c r="H42" s="7">
        <v>5</v>
      </c>
      <c r="I42" s="15">
        <f t="shared" si="1"/>
        <v>45962</v>
      </c>
    </row>
    <row r="43" spans="1:9" x14ac:dyDescent="0.25">
      <c r="A43" s="7">
        <v>31</v>
      </c>
      <c r="B43" s="8">
        <v>760000990017</v>
      </c>
      <c r="C43" s="9" t="s">
        <v>21</v>
      </c>
      <c r="D43" s="9" t="s">
        <v>34</v>
      </c>
      <c r="E43" s="9" t="s">
        <v>123</v>
      </c>
      <c r="F43" s="9" t="s">
        <v>248</v>
      </c>
      <c r="G43" s="20" t="s">
        <v>227</v>
      </c>
      <c r="H43" s="7">
        <v>5</v>
      </c>
      <c r="I43" s="15">
        <f t="shared" si="1"/>
        <v>45962</v>
      </c>
    </row>
    <row r="44" spans="1:9" x14ac:dyDescent="0.25">
      <c r="A44" s="7">
        <v>31</v>
      </c>
      <c r="B44" s="8">
        <v>760001110011</v>
      </c>
      <c r="C44" s="9" t="s">
        <v>21</v>
      </c>
      <c r="D44" s="9" t="s">
        <v>34</v>
      </c>
      <c r="E44" s="9" t="s">
        <v>173</v>
      </c>
      <c r="F44" s="9" t="s">
        <v>174</v>
      </c>
      <c r="G44" s="20" t="s">
        <v>227</v>
      </c>
      <c r="H44" s="7">
        <v>5</v>
      </c>
      <c r="I44" s="15">
        <f t="shared" si="1"/>
        <v>45962</v>
      </c>
    </row>
    <row r="45" spans="1:9" x14ac:dyDescent="0.25">
      <c r="A45" s="7">
        <v>31</v>
      </c>
      <c r="B45" s="8">
        <v>730001970026</v>
      </c>
      <c r="C45" s="9" t="s">
        <v>21</v>
      </c>
      <c r="D45" s="9" t="s">
        <v>34</v>
      </c>
      <c r="E45" s="9" t="s">
        <v>73</v>
      </c>
      <c r="F45" s="9" t="s">
        <v>72</v>
      </c>
      <c r="G45" s="20" t="s">
        <v>227</v>
      </c>
      <c r="H45" s="7">
        <v>5</v>
      </c>
      <c r="I45" s="15">
        <f t="shared" si="1"/>
        <v>45962</v>
      </c>
    </row>
    <row r="46" spans="1:9" x14ac:dyDescent="0.25">
      <c r="A46" s="7">
        <v>31</v>
      </c>
      <c r="B46" s="8">
        <v>730001430012</v>
      </c>
      <c r="C46" s="9" t="s">
        <v>21</v>
      </c>
      <c r="D46" s="9" t="s">
        <v>32</v>
      </c>
      <c r="E46" s="9" t="s">
        <v>50</v>
      </c>
      <c r="F46" s="9" t="s">
        <v>51</v>
      </c>
      <c r="G46" s="20" t="s">
        <v>227</v>
      </c>
      <c r="H46" s="7">
        <v>5</v>
      </c>
      <c r="I46" s="15">
        <f t="shared" si="1"/>
        <v>45962</v>
      </c>
    </row>
    <row r="47" spans="1:9" x14ac:dyDescent="0.25">
      <c r="A47" s="7">
        <v>31</v>
      </c>
      <c r="B47" s="22" t="s">
        <v>262</v>
      </c>
      <c r="C47" s="9" t="s">
        <v>21</v>
      </c>
      <c r="D47" s="9" t="s">
        <v>151</v>
      </c>
      <c r="E47" s="9" t="s">
        <v>256</v>
      </c>
      <c r="F47" s="9" t="s">
        <v>152</v>
      </c>
      <c r="G47" s="20" t="s">
        <v>252</v>
      </c>
      <c r="H47" s="7">
        <v>1</v>
      </c>
      <c r="I47" s="15">
        <f t="shared" si="1"/>
        <v>45962</v>
      </c>
    </row>
    <row r="48" spans="1:9" x14ac:dyDescent="0.25">
      <c r="A48" s="7">
        <v>31</v>
      </c>
      <c r="B48" s="8">
        <v>760005100003</v>
      </c>
      <c r="C48" s="9" t="s">
        <v>21</v>
      </c>
      <c r="D48" s="9" t="s">
        <v>251</v>
      </c>
      <c r="E48" s="9" t="s">
        <v>188</v>
      </c>
      <c r="F48" s="9" t="s">
        <v>189</v>
      </c>
      <c r="G48" s="20" t="s">
        <v>227</v>
      </c>
      <c r="H48" s="7">
        <v>5</v>
      </c>
      <c r="I48" s="15">
        <f t="shared" si="1"/>
        <v>45962</v>
      </c>
    </row>
    <row r="49" spans="1:9" x14ac:dyDescent="0.25">
      <c r="A49" s="7">
        <v>65</v>
      </c>
      <c r="B49" s="8">
        <v>760011430002</v>
      </c>
      <c r="C49" s="9" t="s">
        <v>21</v>
      </c>
      <c r="D49" s="9" t="s">
        <v>45</v>
      </c>
      <c r="E49" s="9" t="s">
        <v>257</v>
      </c>
      <c r="F49" s="9" t="s">
        <v>258</v>
      </c>
      <c r="G49" s="20" t="s">
        <v>252</v>
      </c>
      <c r="H49" s="7">
        <v>1</v>
      </c>
      <c r="I49" s="15">
        <f t="shared" si="1"/>
        <v>45962</v>
      </c>
    </row>
    <row r="50" spans="1:9" x14ac:dyDescent="0.25">
      <c r="A50" s="7">
        <v>31</v>
      </c>
      <c r="B50" s="8">
        <v>730004170009</v>
      </c>
      <c r="C50" s="9" t="s">
        <v>8</v>
      </c>
      <c r="D50" s="9" t="s">
        <v>249</v>
      </c>
      <c r="E50" s="9" t="s">
        <v>99</v>
      </c>
      <c r="F50" s="9" t="s">
        <v>100</v>
      </c>
      <c r="G50" s="20" t="s">
        <v>227</v>
      </c>
      <c r="H50" s="7">
        <v>5</v>
      </c>
      <c r="I50" s="15">
        <f t="shared" si="1"/>
        <v>45962</v>
      </c>
    </row>
    <row r="51" spans="1:9" x14ac:dyDescent="0.25">
      <c r="A51" s="7">
        <v>65</v>
      </c>
      <c r="B51" s="8">
        <v>730013610008</v>
      </c>
      <c r="C51" s="9" t="s">
        <v>8</v>
      </c>
      <c r="D51" s="9" t="s">
        <v>45</v>
      </c>
      <c r="E51" s="9" t="s">
        <v>142</v>
      </c>
      <c r="F51" s="9" t="s">
        <v>236</v>
      </c>
      <c r="G51" s="20" t="s">
        <v>252</v>
      </c>
      <c r="H51" s="7">
        <v>5</v>
      </c>
      <c r="I51" s="15">
        <f t="shared" si="1"/>
        <v>47423</v>
      </c>
    </row>
    <row r="52" spans="1:9" x14ac:dyDescent="0.25">
      <c r="A52" s="7">
        <v>31</v>
      </c>
      <c r="B52" s="8">
        <v>730012560013</v>
      </c>
      <c r="C52" s="9" t="s">
        <v>9</v>
      </c>
      <c r="D52" s="9" t="s">
        <v>37</v>
      </c>
      <c r="E52" s="9" t="s">
        <v>116</v>
      </c>
      <c r="F52" s="9" t="s">
        <v>137</v>
      </c>
      <c r="G52" s="20" t="s">
        <v>227</v>
      </c>
      <c r="H52" s="7">
        <v>5</v>
      </c>
      <c r="I52" s="15">
        <f t="shared" si="1"/>
        <v>45962</v>
      </c>
    </row>
    <row r="53" spans="1:9" x14ac:dyDescent="0.25">
      <c r="A53" s="7">
        <v>31</v>
      </c>
      <c r="B53" s="8">
        <v>730003390016</v>
      </c>
      <c r="C53" s="9" t="s">
        <v>9</v>
      </c>
      <c r="D53" s="9" t="s">
        <v>249</v>
      </c>
      <c r="E53" s="9" t="s">
        <v>91</v>
      </c>
      <c r="F53" s="9" t="s">
        <v>92</v>
      </c>
      <c r="G53" s="20" t="s">
        <v>227</v>
      </c>
      <c r="H53" s="7">
        <v>5</v>
      </c>
      <c r="I53" s="15">
        <f t="shared" si="1"/>
        <v>45962</v>
      </c>
    </row>
    <row r="54" spans="1:9" x14ac:dyDescent="0.25">
      <c r="A54" s="7">
        <v>31</v>
      </c>
      <c r="B54" s="8">
        <v>730012800012</v>
      </c>
      <c r="C54" s="9" t="s">
        <v>22</v>
      </c>
      <c r="D54" s="9" t="s">
        <v>246</v>
      </c>
      <c r="E54" s="9" t="s">
        <v>138</v>
      </c>
      <c r="F54" s="9" t="s">
        <v>139</v>
      </c>
      <c r="G54" s="20" t="s">
        <v>227</v>
      </c>
      <c r="H54" s="7">
        <v>5</v>
      </c>
      <c r="I54" s="15">
        <f t="shared" si="1"/>
        <v>45962</v>
      </c>
    </row>
    <row r="55" spans="1:9" x14ac:dyDescent="0.25">
      <c r="A55" s="7">
        <v>31</v>
      </c>
      <c r="B55" s="8">
        <v>760010010001</v>
      </c>
      <c r="C55" s="9" t="s">
        <v>22</v>
      </c>
      <c r="D55" s="9" t="s">
        <v>246</v>
      </c>
      <c r="E55" s="9" t="s">
        <v>209</v>
      </c>
      <c r="F55" s="9" t="s">
        <v>210</v>
      </c>
      <c r="G55" s="20" t="s">
        <v>227</v>
      </c>
      <c r="H55" s="7">
        <v>5</v>
      </c>
      <c r="I55" s="15">
        <f t="shared" si="1"/>
        <v>45962</v>
      </c>
    </row>
    <row r="56" spans="1:9" x14ac:dyDescent="0.25">
      <c r="A56" s="7">
        <v>31</v>
      </c>
      <c r="B56" s="8">
        <v>730003390014</v>
      </c>
      <c r="C56" s="9" t="s">
        <v>22</v>
      </c>
      <c r="D56" s="9" t="s">
        <v>249</v>
      </c>
      <c r="E56" s="9" t="s">
        <v>91</v>
      </c>
      <c r="F56" s="9" t="s">
        <v>92</v>
      </c>
      <c r="G56" s="20" t="s">
        <v>227</v>
      </c>
      <c r="H56" s="7">
        <v>5</v>
      </c>
      <c r="I56" s="15">
        <f t="shared" si="1"/>
        <v>45962</v>
      </c>
    </row>
    <row r="57" spans="1:9" x14ac:dyDescent="0.25">
      <c r="A57" s="7">
        <v>31</v>
      </c>
      <c r="B57" s="8">
        <v>730001620021</v>
      </c>
      <c r="C57" s="9" t="s">
        <v>10</v>
      </c>
      <c r="D57" s="9" t="s">
        <v>34</v>
      </c>
      <c r="E57" s="9" t="s">
        <v>57</v>
      </c>
      <c r="F57" s="9" t="s">
        <v>58</v>
      </c>
      <c r="G57" s="20" t="s">
        <v>227</v>
      </c>
      <c r="H57" s="7">
        <v>5</v>
      </c>
      <c r="I57" s="15">
        <f t="shared" si="1"/>
        <v>45962</v>
      </c>
    </row>
    <row r="58" spans="1:9" x14ac:dyDescent="0.25">
      <c r="A58" s="7">
        <v>31</v>
      </c>
      <c r="B58" s="8">
        <v>730001730026</v>
      </c>
      <c r="C58" s="9" t="s">
        <v>10</v>
      </c>
      <c r="D58" s="9" t="s">
        <v>241</v>
      </c>
      <c r="E58" s="9" t="s">
        <v>260</v>
      </c>
      <c r="F58" s="9" t="s">
        <v>259</v>
      </c>
      <c r="G58" s="20" t="s">
        <v>252</v>
      </c>
      <c r="H58" s="7">
        <v>5</v>
      </c>
      <c r="I58" s="15">
        <f t="shared" si="1"/>
        <v>47423</v>
      </c>
    </row>
    <row r="59" spans="1:9" x14ac:dyDescent="0.25">
      <c r="A59" s="7">
        <v>31</v>
      </c>
      <c r="B59" s="8">
        <v>730004410013</v>
      </c>
      <c r="C59" s="9" t="s">
        <v>0</v>
      </c>
      <c r="D59" s="9" t="s">
        <v>40</v>
      </c>
      <c r="E59" s="9" t="s">
        <v>104</v>
      </c>
      <c r="F59" s="9" t="s">
        <v>105</v>
      </c>
      <c r="G59" s="20" t="s">
        <v>227</v>
      </c>
      <c r="H59" s="7">
        <v>5</v>
      </c>
      <c r="I59" s="15">
        <f t="shared" si="1"/>
        <v>45962</v>
      </c>
    </row>
    <row r="60" spans="1:9" x14ac:dyDescent="0.25">
      <c r="A60" s="7">
        <v>31</v>
      </c>
      <c r="B60" s="8">
        <v>730001910021</v>
      </c>
      <c r="C60" s="9" t="s">
        <v>0</v>
      </c>
      <c r="D60" s="9" t="s">
        <v>52</v>
      </c>
      <c r="E60" s="9" t="s">
        <v>68</v>
      </c>
      <c r="F60" s="9" t="s">
        <v>69</v>
      </c>
      <c r="G60" s="20" t="s">
        <v>227</v>
      </c>
      <c r="H60" s="7">
        <v>5</v>
      </c>
      <c r="I60" s="15">
        <f t="shared" si="1"/>
        <v>45962</v>
      </c>
    </row>
    <row r="61" spans="1:9" x14ac:dyDescent="0.25">
      <c r="A61" s="7">
        <v>31</v>
      </c>
      <c r="B61" s="8">
        <v>730015280003</v>
      </c>
      <c r="C61" s="9" t="s">
        <v>0</v>
      </c>
      <c r="D61" s="9" t="s">
        <v>52</v>
      </c>
      <c r="E61" s="9" t="s">
        <v>159</v>
      </c>
      <c r="F61" s="9" t="s">
        <v>160</v>
      </c>
      <c r="G61" s="20" t="s">
        <v>227</v>
      </c>
      <c r="H61" s="7">
        <v>5</v>
      </c>
      <c r="I61" s="15">
        <f t="shared" si="1"/>
        <v>45962</v>
      </c>
    </row>
    <row r="62" spans="1:9" x14ac:dyDescent="0.25">
      <c r="A62" s="7">
        <v>31</v>
      </c>
      <c r="B62" s="8">
        <v>730001980012</v>
      </c>
      <c r="C62" s="9" t="s">
        <v>1</v>
      </c>
      <c r="D62" s="9" t="s">
        <v>40</v>
      </c>
      <c r="E62" s="9" t="s">
        <v>74</v>
      </c>
      <c r="F62" s="9" t="s">
        <v>75</v>
      </c>
      <c r="G62" s="20" t="s">
        <v>227</v>
      </c>
      <c r="H62" s="7">
        <v>5</v>
      </c>
      <c r="I62" s="15">
        <f t="shared" si="1"/>
        <v>45962</v>
      </c>
    </row>
    <row r="63" spans="1:9" x14ac:dyDescent="0.25">
      <c r="A63" s="7">
        <v>31</v>
      </c>
      <c r="B63" s="8">
        <v>760006650004</v>
      </c>
      <c r="C63" s="9" t="s">
        <v>1</v>
      </c>
      <c r="D63" s="9" t="s">
        <v>96</v>
      </c>
      <c r="E63" s="9" t="s">
        <v>190</v>
      </c>
      <c r="F63" s="9" t="s">
        <v>191</v>
      </c>
      <c r="G63" s="20" t="s">
        <v>227</v>
      </c>
      <c r="H63" s="7">
        <v>5</v>
      </c>
      <c r="I63" s="15">
        <f t="shared" si="1"/>
        <v>45962</v>
      </c>
    </row>
    <row r="64" spans="1:9" x14ac:dyDescent="0.25">
      <c r="A64" s="7">
        <v>31</v>
      </c>
      <c r="B64" s="8">
        <v>730003600015</v>
      </c>
      <c r="C64" s="9" t="s">
        <v>1</v>
      </c>
      <c r="D64" s="9" t="s">
        <v>249</v>
      </c>
      <c r="E64" s="9" t="s">
        <v>94</v>
      </c>
      <c r="F64" s="9" t="s">
        <v>95</v>
      </c>
      <c r="G64" s="20" t="s">
        <v>227</v>
      </c>
      <c r="H64" s="7">
        <v>5</v>
      </c>
      <c r="I64" s="15">
        <f t="shared" si="1"/>
        <v>45962</v>
      </c>
    </row>
    <row r="65" spans="1:9" x14ac:dyDescent="0.25">
      <c r="A65" s="7">
        <v>31</v>
      </c>
      <c r="B65" s="8">
        <v>730004560013</v>
      </c>
      <c r="C65" s="9" t="s">
        <v>1</v>
      </c>
      <c r="D65" s="9" t="s">
        <v>34</v>
      </c>
      <c r="E65" s="9" t="s">
        <v>30</v>
      </c>
      <c r="F65" s="9" t="s">
        <v>106</v>
      </c>
      <c r="G65" s="20" t="s">
        <v>227</v>
      </c>
      <c r="H65" s="7">
        <v>5</v>
      </c>
      <c r="I65" s="15">
        <f t="shared" si="1"/>
        <v>45962</v>
      </c>
    </row>
    <row r="66" spans="1:9" x14ac:dyDescent="0.25">
      <c r="A66" s="7">
        <v>31</v>
      </c>
      <c r="B66" s="8">
        <v>760004720007</v>
      </c>
      <c r="C66" s="9" t="s">
        <v>1</v>
      </c>
      <c r="D66" s="9" t="s">
        <v>34</v>
      </c>
      <c r="E66" s="9" t="s">
        <v>33</v>
      </c>
      <c r="F66" s="9" t="s">
        <v>184</v>
      </c>
      <c r="G66" s="20" t="s">
        <v>227</v>
      </c>
      <c r="H66" s="7">
        <v>5</v>
      </c>
      <c r="I66" s="15">
        <f t="shared" si="1"/>
        <v>45962</v>
      </c>
    </row>
    <row r="67" spans="1:9" x14ac:dyDescent="0.25">
      <c r="A67" s="7">
        <v>31</v>
      </c>
      <c r="B67" s="8">
        <v>730001660010</v>
      </c>
      <c r="C67" s="9" t="s">
        <v>1</v>
      </c>
      <c r="D67" s="9" t="s">
        <v>34</v>
      </c>
      <c r="E67" s="9" t="s">
        <v>61</v>
      </c>
      <c r="F67" s="9" t="s">
        <v>62</v>
      </c>
      <c r="G67" s="20" t="s">
        <v>227</v>
      </c>
      <c r="H67" s="7">
        <v>5</v>
      </c>
      <c r="I67" s="15">
        <f t="shared" ref="I67:I83" si="2">DATE(YEAR(G67)+(H67),MONTH(G67),DAY(G67))</f>
        <v>45962</v>
      </c>
    </row>
    <row r="68" spans="1:9" x14ac:dyDescent="0.25">
      <c r="A68" s="7">
        <v>31</v>
      </c>
      <c r="B68" s="8">
        <v>760003460003</v>
      </c>
      <c r="C68" s="9" t="s">
        <v>1</v>
      </c>
      <c r="D68" s="9" t="s">
        <v>34</v>
      </c>
      <c r="E68" s="9" t="s">
        <v>182</v>
      </c>
      <c r="F68" s="9" t="s">
        <v>183</v>
      </c>
      <c r="G68" s="20" t="s">
        <v>227</v>
      </c>
      <c r="H68" s="7">
        <v>5</v>
      </c>
      <c r="I68" s="15">
        <f t="shared" si="2"/>
        <v>45962</v>
      </c>
    </row>
    <row r="69" spans="1:9" x14ac:dyDescent="0.25">
      <c r="A69" s="7">
        <v>31</v>
      </c>
      <c r="B69" s="8">
        <v>760012070002</v>
      </c>
      <c r="C69" s="9" t="s">
        <v>1</v>
      </c>
      <c r="D69" s="9" t="s">
        <v>34</v>
      </c>
      <c r="E69" s="9" t="s">
        <v>216</v>
      </c>
      <c r="F69" s="9" t="s">
        <v>217</v>
      </c>
      <c r="G69" s="20" t="s">
        <v>227</v>
      </c>
      <c r="H69" s="7">
        <v>5</v>
      </c>
      <c r="I69" s="15">
        <f t="shared" si="2"/>
        <v>45962</v>
      </c>
    </row>
    <row r="70" spans="1:9" x14ac:dyDescent="0.25">
      <c r="A70" s="7">
        <v>31</v>
      </c>
      <c r="B70" s="8">
        <v>730001650010</v>
      </c>
      <c r="C70" s="9" t="s">
        <v>1</v>
      </c>
      <c r="D70" s="9" t="s">
        <v>32</v>
      </c>
      <c r="E70" s="9" t="s">
        <v>59</v>
      </c>
      <c r="F70" s="9" t="s">
        <v>60</v>
      </c>
      <c r="G70" s="20" t="s">
        <v>227</v>
      </c>
      <c r="H70" s="7">
        <v>5</v>
      </c>
      <c r="I70" s="15">
        <f t="shared" si="2"/>
        <v>45962</v>
      </c>
    </row>
    <row r="71" spans="1:9" x14ac:dyDescent="0.25">
      <c r="A71" s="7">
        <v>31</v>
      </c>
      <c r="B71" s="8">
        <v>730003270013</v>
      </c>
      <c r="C71" s="9" t="s">
        <v>1</v>
      </c>
      <c r="D71" s="9" t="s">
        <v>32</v>
      </c>
      <c r="E71" s="9" t="s">
        <v>85</v>
      </c>
      <c r="F71" s="9" t="s">
        <v>86</v>
      </c>
      <c r="G71" s="20" t="s">
        <v>227</v>
      </c>
      <c r="H71" s="7">
        <v>5</v>
      </c>
      <c r="I71" s="15">
        <f t="shared" si="2"/>
        <v>45962</v>
      </c>
    </row>
    <row r="72" spans="1:9" x14ac:dyDescent="0.25">
      <c r="A72" s="7">
        <v>31</v>
      </c>
      <c r="B72" s="8">
        <v>730005690005</v>
      </c>
      <c r="C72" s="9" t="s">
        <v>1</v>
      </c>
      <c r="D72" s="9" t="s">
        <v>243</v>
      </c>
      <c r="E72" s="9" t="s">
        <v>119</v>
      </c>
      <c r="F72" s="9" t="s">
        <v>120</v>
      </c>
      <c r="G72" s="20" t="s">
        <v>227</v>
      </c>
      <c r="H72" s="7">
        <v>5</v>
      </c>
      <c r="I72" s="15">
        <f t="shared" si="2"/>
        <v>45962</v>
      </c>
    </row>
    <row r="73" spans="1:9" x14ac:dyDescent="0.25">
      <c r="A73" s="7">
        <v>31</v>
      </c>
      <c r="B73" s="8">
        <v>730008710005</v>
      </c>
      <c r="C73" s="9" t="s">
        <v>1</v>
      </c>
      <c r="D73" s="9" t="s">
        <v>245</v>
      </c>
      <c r="E73" s="9" t="s">
        <v>128</v>
      </c>
      <c r="F73" s="9" t="s">
        <v>136</v>
      </c>
      <c r="G73" s="20" t="s">
        <v>227</v>
      </c>
      <c r="H73" s="7">
        <v>5</v>
      </c>
      <c r="I73" s="15">
        <f t="shared" si="2"/>
        <v>45962</v>
      </c>
    </row>
    <row r="74" spans="1:9" x14ac:dyDescent="0.25">
      <c r="A74" s="7">
        <v>46</v>
      </c>
      <c r="B74" s="8">
        <v>730007590009</v>
      </c>
      <c r="C74" s="9" t="s">
        <v>1</v>
      </c>
      <c r="D74" s="9" t="s">
        <v>244</v>
      </c>
      <c r="E74" s="9" t="s">
        <v>128</v>
      </c>
      <c r="F74" s="9" t="s">
        <v>129</v>
      </c>
      <c r="G74" s="20" t="s">
        <v>227</v>
      </c>
      <c r="H74" s="7">
        <v>5</v>
      </c>
      <c r="I74" s="15">
        <f t="shared" si="2"/>
        <v>45962</v>
      </c>
    </row>
    <row r="75" spans="1:9" x14ac:dyDescent="0.25">
      <c r="A75" s="7">
        <v>31</v>
      </c>
      <c r="B75" s="8">
        <v>730013900021</v>
      </c>
      <c r="C75" s="9" t="s">
        <v>11</v>
      </c>
      <c r="D75" s="9" t="s">
        <v>40</v>
      </c>
      <c r="E75" s="9" t="s">
        <v>147</v>
      </c>
      <c r="F75" s="9" t="s">
        <v>148</v>
      </c>
      <c r="G75" s="20" t="s">
        <v>227</v>
      </c>
      <c r="H75" s="7">
        <v>5</v>
      </c>
      <c r="I75" s="15">
        <f t="shared" si="2"/>
        <v>45962</v>
      </c>
    </row>
    <row r="76" spans="1:9" x14ac:dyDescent="0.25">
      <c r="A76" s="7">
        <v>31</v>
      </c>
      <c r="B76" s="8">
        <v>730013780007</v>
      </c>
      <c r="C76" s="9" t="s">
        <v>11</v>
      </c>
      <c r="D76" s="9" t="s">
        <v>65</v>
      </c>
      <c r="E76" s="9" t="s">
        <v>143</v>
      </c>
      <c r="F76" s="9" t="s">
        <v>144</v>
      </c>
      <c r="G76" s="20" t="s">
        <v>227</v>
      </c>
      <c r="H76" s="7">
        <v>5</v>
      </c>
      <c r="I76" s="15">
        <f t="shared" si="2"/>
        <v>45962</v>
      </c>
    </row>
    <row r="77" spans="1:9" x14ac:dyDescent="0.25">
      <c r="A77" s="7">
        <v>31</v>
      </c>
      <c r="B77" s="8">
        <v>730013790006</v>
      </c>
      <c r="C77" s="9" t="s">
        <v>11</v>
      </c>
      <c r="D77" s="9" t="s">
        <v>65</v>
      </c>
      <c r="E77" s="9" t="s">
        <v>145</v>
      </c>
      <c r="F77" s="9" t="s">
        <v>146</v>
      </c>
      <c r="G77" s="20" t="s">
        <v>227</v>
      </c>
      <c r="H77" s="7">
        <v>5</v>
      </c>
      <c r="I77" s="15">
        <f t="shared" si="2"/>
        <v>45962</v>
      </c>
    </row>
    <row r="78" spans="1:9" x14ac:dyDescent="0.25">
      <c r="A78" s="7">
        <v>31</v>
      </c>
      <c r="B78" s="8">
        <v>730014440009</v>
      </c>
      <c r="C78" s="9" t="s">
        <v>11</v>
      </c>
      <c r="D78" s="9" t="s">
        <v>32</v>
      </c>
      <c r="E78" s="9" t="s">
        <v>154</v>
      </c>
      <c r="F78" s="9" t="s">
        <v>153</v>
      </c>
      <c r="G78" s="20" t="s">
        <v>227</v>
      </c>
      <c r="H78" s="7">
        <v>5</v>
      </c>
      <c r="I78" s="15">
        <f t="shared" si="2"/>
        <v>45962</v>
      </c>
    </row>
    <row r="79" spans="1:9" x14ac:dyDescent="0.25">
      <c r="A79" s="7">
        <v>31</v>
      </c>
      <c r="B79" s="8" t="s">
        <v>25</v>
      </c>
      <c r="C79" s="9" t="s">
        <v>11</v>
      </c>
      <c r="D79" s="9" t="s">
        <v>32</v>
      </c>
      <c r="E79" s="9" t="s">
        <v>219</v>
      </c>
      <c r="F79" s="9" t="s">
        <v>220</v>
      </c>
      <c r="G79" s="20" t="s">
        <v>227</v>
      </c>
      <c r="H79" s="7">
        <v>5</v>
      </c>
      <c r="I79" s="15">
        <f t="shared" si="2"/>
        <v>45962</v>
      </c>
    </row>
    <row r="80" spans="1:9" x14ac:dyDescent="0.25">
      <c r="A80" s="7">
        <v>46</v>
      </c>
      <c r="B80" s="8">
        <v>730005670005</v>
      </c>
      <c r="C80" s="9" t="s">
        <v>11</v>
      </c>
      <c r="D80" s="9" t="s">
        <v>29</v>
      </c>
      <c r="E80" s="9" t="s">
        <v>117</v>
      </c>
      <c r="F80" s="9" t="s">
        <v>118</v>
      </c>
      <c r="G80" s="20" t="s">
        <v>227</v>
      </c>
      <c r="H80" s="7">
        <v>5</v>
      </c>
      <c r="I80" s="15">
        <f t="shared" si="2"/>
        <v>45962</v>
      </c>
    </row>
    <row r="81" spans="1:9" x14ac:dyDescent="0.25">
      <c r="A81" s="7">
        <v>9</v>
      </c>
      <c r="B81" s="8">
        <v>730004980009</v>
      </c>
      <c r="C81" s="9" t="s">
        <v>23</v>
      </c>
      <c r="D81" s="9" t="s">
        <v>31</v>
      </c>
      <c r="E81" s="9" t="s">
        <v>110</v>
      </c>
      <c r="F81" s="9" t="s">
        <v>111</v>
      </c>
      <c r="G81" s="20" t="s">
        <v>228</v>
      </c>
      <c r="H81" s="7">
        <v>5</v>
      </c>
      <c r="I81" s="15">
        <f t="shared" si="2"/>
        <v>46692</v>
      </c>
    </row>
    <row r="82" spans="1:9" x14ac:dyDescent="0.25">
      <c r="A82" s="7">
        <v>9</v>
      </c>
      <c r="B82" s="8">
        <v>730015580005</v>
      </c>
      <c r="C82" s="9" t="s">
        <v>23</v>
      </c>
      <c r="D82" s="9" t="s">
        <v>31</v>
      </c>
      <c r="E82" s="9" t="s">
        <v>166</v>
      </c>
      <c r="F82" s="9" t="s">
        <v>167</v>
      </c>
      <c r="G82" s="20" t="s">
        <v>228</v>
      </c>
      <c r="H82" s="7">
        <v>5</v>
      </c>
      <c r="I82" s="15">
        <f t="shared" si="2"/>
        <v>46692</v>
      </c>
    </row>
    <row r="83" spans="1:9" x14ac:dyDescent="0.25">
      <c r="A83" s="7">
        <v>12</v>
      </c>
      <c r="B83" s="8">
        <v>760011370002</v>
      </c>
      <c r="C83" s="9" t="s">
        <v>23</v>
      </c>
      <c r="D83" s="9" t="s">
        <v>43</v>
      </c>
      <c r="E83" s="9" t="s">
        <v>213</v>
      </c>
      <c r="F83" s="9" t="s">
        <v>214</v>
      </c>
      <c r="G83" s="20" t="s">
        <v>228</v>
      </c>
      <c r="H83" s="7">
        <v>5</v>
      </c>
      <c r="I83" s="15">
        <f t="shared" si="2"/>
        <v>46692</v>
      </c>
    </row>
    <row r="84" spans="1:9" x14ac:dyDescent="0.25">
      <c r="A84" s="7">
        <v>31</v>
      </c>
      <c r="B84" s="8">
        <v>730002130019</v>
      </c>
      <c r="C84" s="9" t="s">
        <v>23</v>
      </c>
      <c r="D84" s="9" t="s">
        <v>37</v>
      </c>
      <c r="E84" s="9" t="s">
        <v>76</v>
      </c>
      <c r="F84" s="9" t="s">
        <v>77</v>
      </c>
      <c r="G84" s="20" t="s">
        <v>229</v>
      </c>
      <c r="H84" s="7">
        <v>5</v>
      </c>
      <c r="I84" s="15">
        <v>46327</v>
      </c>
    </row>
    <row r="85" spans="1:9" x14ac:dyDescent="0.25">
      <c r="A85" s="7">
        <v>31</v>
      </c>
      <c r="B85" s="8">
        <v>760000990019</v>
      </c>
      <c r="C85" s="9" t="s">
        <v>23</v>
      </c>
      <c r="D85" s="9" t="s">
        <v>34</v>
      </c>
      <c r="E85" s="9" t="s">
        <v>123</v>
      </c>
      <c r="F85" s="9" t="s">
        <v>254</v>
      </c>
      <c r="G85" s="20" t="s">
        <v>228</v>
      </c>
      <c r="H85" s="7">
        <v>5</v>
      </c>
      <c r="I85" s="15">
        <f t="shared" ref="I85:I123" si="3">DATE(YEAR(G85)+(H85),MONTH(G85),DAY(G85))</f>
        <v>46692</v>
      </c>
    </row>
    <row r="86" spans="1:9" x14ac:dyDescent="0.25">
      <c r="A86" s="7">
        <v>31</v>
      </c>
      <c r="B86" s="8">
        <v>730003640017</v>
      </c>
      <c r="C86" s="9" t="s">
        <v>23</v>
      </c>
      <c r="D86" s="9" t="s">
        <v>34</v>
      </c>
      <c r="E86" s="9" t="s">
        <v>47</v>
      </c>
      <c r="F86" s="9" t="s">
        <v>97</v>
      </c>
      <c r="G86" s="20" t="s">
        <v>228</v>
      </c>
      <c r="H86" s="7">
        <v>5</v>
      </c>
      <c r="I86" s="15">
        <f t="shared" si="3"/>
        <v>46692</v>
      </c>
    </row>
    <row r="87" spans="1:9" x14ac:dyDescent="0.25">
      <c r="A87" s="7">
        <v>31</v>
      </c>
      <c r="B87" s="8">
        <v>760012290001</v>
      </c>
      <c r="C87" s="9" t="s">
        <v>23</v>
      </c>
      <c r="D87" s="9" t="s">
        <v>32</v>
      </c>
      <c r="E87" s="9" t="s">
        <v>215</v>
      </c>
      <c r="F87" s="9" t="s">
        <v>218</v>
      </c>
      <c r="G87" s="20" t="s">
        <v>228</v>
      </c>
      <c r="H87" s="7">
        <v>5</v>
      </c>
      <c r="I87" s="15">
        <f t="shared" si="3"/>
        <v>46692</v>
      </c>
    </row>
    <row r="88" spans="1:9" x14ac:dyDescent="0.25">
      <c r="A88" s="7">
        <v>81</v>
      </c>
      <c r="B88" s="8">
        <v>730005370010</v>
      </c>
      <c r="C88" s="9" t="s">
        <v>23</v>
      </c>
      <c r="D88" s="9" t="s">
        <v>46</v>
      </c>
      <c r="E88" s="9" t="s">
        <v>112</v>
      </c>
      <c r="F88" s="9" t="s">
        <v>113</v>
      </c>
      <c r="G88" s="20" t="s">
        <v>228</v>
      </c>
      <c r="H88" s="7">
        <v>5</v>
      </c>
      <c r="I88" s="15">
        <f t="shared" si="3"/>
        <v>46692</v>
      </c>
    </row>
    <row r="89" spans="1:9" x14ac:dyDescent="0.25">
      <c r="A89" s="7">
        <v>81</v>
      </c>
      <c r="B89" s="8">
        <v>730005720010</v>
      </c>
      <c r="C89" s="9" t="s">
        <v>23</v>
      </c>
      <c r="D89" s="9" t="s">
        <v>79</v>
      </c>
      <c r="E89" s="9" t="s">
        <v>121</v>
      </c>
      <c r="F89" s="9" t="s">
        <v>122</v>
      </c>
      <c r="G89" s="20" t="s">
        <v>228</v>
      </c>
      <c r="H89" s="7">
        <v>5</v>
      </c>
      <c r="I89" s="15">
        <f t="shared" si="3"/>
        <v>46692</v>
      </c>
    </row>
    <row r="90" spans="1:9" x14ac:dyDescent="0.25">
      <c r="A90" s="7">
        <v>9</v>
      </c>
      <c r="B90" s="8">
        <v>760010030002</v>
      </c>
      <c r="C90" s="9" t="s">
        <v>15</v>
      </c>
      <c r="D90" s="9" t="s">
        <v>31</v>
      </c>
      <c r="E90" s="9" t="s">
        <v>211</v>
      </c>
      <c r="F90" s="9" t="s">
        <v>212</v>
      </c>
      <c r="G90" s="20" t="s">
        <v>228</v>
      </c>
      <c r="H90" s="7">
        <v>5</v>
      </c>
      <c r="I90" s="15">
        <f t="shared" si="3"/>
        <v>46692</v>
      </c>
    </row>
    <row r="91" spans="1:9" x14ac:dyDescent="0.25">
      <c r="A91" s="7">
        <v>31</v>
      </c>
      <c r="B91" s="8">
        <v>730000890013</v>
      </c>
      <c r="C91" s="9" t="s">
        <v>15</v>
      </c>
      <c r="D91" s="9" t="s">
        <v>40</v>
      </c>
      <c r="E91" s="9" t="s">
        <v>41</v>
      </c>
      <c r="F91" s="9" t="s">
        <v>42</v>
      </c>
      <c r="G91" s="20" t="s">
        <v>252</v>
      </c>
      <c r="H91" s="7">
        <v>5</v>
      </c>
      <c r="I91" s="15">
        <f t="shared" si="3"/>
        <v>47423</v>
      </c>
    </row>
    <row r="92" spans="1:9" x14ac:dyDescent="0.25">
      <c r="A92" s="7">
        <v>31</v>
      </c>
      <c r="B92" s="8">
        <v>760000990015</v>
      </c>
      <c r="C92" s="9" t="s">
        <v>15</v>
      </c>
      <c r="D92" s="9" t="s">
        <v>34</v>
      </c>
      <c r="E92" s="9" t="s">
        <v>123</v>
      </c>
      <c r="F92" s="9" t="s">
        <v>248</v>
      </c>
      <c r="G92" s="20" t="s">
        <v>227</v>
      </c>
      <c r="H92" s="7">
        <v>5</v>
      </c>
      <c r="I92" s="15">
        <f t="shared" si="3"/>
        <v>45962</v>
      </c>
    </row>
    <row r="93" spans="1:9" x14ac:dyDescent="0.25">
      <c r="A93" s="7">
        <v>31</v>
      </c>
      <c r="B93" s="8">
        <v>760009970002</v>
      </c>
      <c r="C93" s="9" t="s">
        <v>15</v>
      </c>
      <c r="D93" s="9" t="s">
        <v>98</v>
      </c>
      <c r="E93" s="9" t="s">
        <v>205</v>
      </c>
      <c r="F93" s="9" t="s">
        <v>206</v>
      </c>
      <c r="G93" s="20" t="s">
        <v>228</v>
      </c>
      <c r="H93" s="7">
        <v>5</v>
      </c>
      <c r="I93" s="15">
        <f t="shared" si="3"/>
        <v>46692</v>
      </c>
    </row>
    <row r="94" spans="1:9" x14ac:dyDescent="0.25">
      <c r="A94" s="7">
        <v>31</v>
      </c>
      <c r="B94" s="8">
        <v>760005100004</v>
      </c>
      <c r="C94" s="9" t="s">
        <v>15</v>
      </c>
      <c r="D94" s="9" t="s">
        <v>251</v>
      </c>
      <c r="E94" s="9" t="s">
        <v>188</v>
      </c>
      <c r="F94" s="9" t="s">
        <v>189</v>
      </c>
      <c r="G94" s="20" t="s">
        <v>228</v>
      </c>
      <c r="H94" s="7">
        <v>5</v>
      </c>
      <c r="I94" s="15">
        <f t="shared" si="3"/>
        <v>46692</v>
      </c>
    </row>
    <row r="95" spans="1:9" x14ac:dyDescent="0.25">
      <c r="A95" s="7">
        <v>81</v>
      </c>
      <c r="B95" s="8">
        <v>760002470003</v>
      </c>
      <c r="C95" s="9" t="s">
        <v>15</v>
      </c>
      <c r="D95" s="9" t="s">
        <v>79</v>
      </c>
      <c r="E95" s="9" t="s">
        <v>180</v>
      </c>
      <c r="F95" s="9" t="s">
        <v>181</v>
      </c>
      <c r="G95" s="20" t="s">
        <v>228</v>
      </c>
      <c r="H95" s="7">
        <v>5</v>
      </c>
      <c r="I95" s="15">
        <f t="shared" si="3"/>
        <v>46692</v>
      </c>
    </row>
    <row r="96" spans="1:9" x14ac:dyDescent="0.25">
      <c r="A96" s="7">
        <v>31</v>
      </c>
      <c r="B96" s="8">
        <v>730007430006</v>
      </c>
      <c r="C96" s="9" t="s">
        <v>12</v>
      </c>
      <c r="D96" s="9" t="s">
        <v>134</v>
      </c>
      <c r="E96" s="9" t="s">
        <v>133</v>
      </c>
      <c r="F96" s="9" t="s">
        <v>135</v>
      </c>
      <c r="G96" s="20" t="s">
        <v>228</v>
      </c>
      <c r="H96" s="7">
        <v>5</v>
      </c>
      <c r="I96" s="15">
        <f t="shared" si="3"/>
        <v>46692</v>
      </c>
    </row>
    <row r="97" spans="1:9" x14ac:dyDescent="0.25">
      <c r="A97" s="7">
        <v>31</v>
      </c>
      <c r="B97" s="8">
        <v>730000830010</v>
      </c>
      <c r="C97" s="9" t="s">
        <v>12</v>
      </c>
      <c r="D97" s="9" t="s">
        <v>40</v>
      </c>
      <c r="E97" s="9" t="s">
        <v>35</v>
      </c>
      <c r="F97" s="9" t="s">
        <v>36</v>
      </c>
      <c r="G97" s="20" t="s">
        <v>228</v>
      </c>
      <c r="H97" s="7">
        <v>5</v>
      </c>
      <c r="I97" s="15">
        <f t="shared" si="3"/>
        <v>46692</v>
      </c>
    </row>
    <row r="98" spans="1:9" x14ac:dyDescent="0.25">
      <c r="A98" s="7">
        <v>31</v>
      </c>
      <c r="B98" s="8">
        <v>760009010002</v>
      </c>
      <c r="C98" s="9" t="s">
        <v>12</v>
      </c>
      <c r="D98" s="9" t="s">
        <v>221</v>
      </c>
      <c r="E98" s="9" t="s">
        <v>201</v>
      </c>
      <c r="F98" s="9"/>
      <c r="G98" s="20" t="s">
        <v>228</v>
      </c>
      <c r="H98" s="7">
        <v>5</v>
      </c>
      <c r="I98" s="15">
        <f t="shared" si="3"/>
        <v>46692</v>
      </c>
    </row>
    <row r="99" spans="1:9" x14ac:dyDescent="0.25">
      <c r="A99" s="7">
        <v>31</v>
      </c>
      <c r="B99" s="8">
        <v>730013900022</v>
      </c>
      <c r="C99" s="9" t="s">
        <v>13</v>
      </c>
      <c r="D99" s="9" t="s">
        <v>40</v>
      </c>
      <c r="E99" s="9" t="s">
        <v>147</v>
      </c>
      <c r="F99" s="9" t="s">
        <v>148</v>
      </c>
      <c r="G99" s="20" t="s">
        <v>227</v>
      </c>
      <c r="H99" s="7">
        <v>5</v>
      </c>
      <c r="I99" s="15">
        <f t="shared" si="3"/>
        <v>45962</v>
      </c>
    </row>
    <row r="100" spans="1:9" x14ac:dyDescent="0.25">
      <c r="A100" s="7">
        <v>31</v>
      </c>
      <c r="B100" s="8">
        <v>730001450022</v>
      </c>
      <c r="C100" s="9" t="s">
        <v>13</v>
      </c>
      <c r="D100" s="9" t="s">
        <v>52</v>
      </c>
      <c r="E100" s="9" t="s">
        <v>53</v>
      </c>
      <c r="F100" s="9" t="s">
        <v>54</v>
      </c>
      <c r="G100" s="20" t="s">
        <v>227</v>
      </c>
      <c r="H100" s="7">
        <v>5</v>
      </c>
      <c r="I100" s="15">
        <f t="shared" si="3"/>
        <v>45962</v>
      </c>
    </row>
    <row r="101" spans="1:9" x14ac:dyDescent="0.25">
      <c r="A101" s="7">
        <v>31</v>
      </c>
      <c r="B101" s="8">
        <v>730004250012</v>
      </c>
      <c r="C101" s="9" t="s">
        <v>13</v>
      </c>
      <c r="D101" s="9" t="s">
        <v>101</v>
      </c>
      <c r="E101" s="9" t="s">
        <v>63</v>
      </c>
      <c r="F101" s="9" t="s">
        <v>64</v>
      </c>
      <c r="G101" s="20" t="s">
        <v>227</v>
      </c>
      <c r="H101" s="7">
        <v>5</v>
      </c>
      <c r="I101" s="15">
        <f t="shared" si="3"/>
        <v>45962</v>
      </c>
    </row>
    <row r="102" spans="1:9" x14ac:dyDescent="0.25">
      <c r="A102" s="7">
        <v>31</v>
      </c>
      <c r="B102" s="8">
        <v>760000990020</v>
      </c>
      <c r="C102" s="9" t="s">
        <v>13</v>
      </c>
      <c r="D102" s="9" t="s">
        <v>34</v>
      </c>
      <c r="E102" s="10" t="s">
        <v>165</v>
      </c>
      <c r="F102" s="10" t="s">
        <v>250</v>
      </c>
      <c r="G102" s="20" t="s">
        <v>227</v>
      </c>
      <c r="H102" s="7">
        <v>5</v>
      </c>
      <c r="I102" s="15">
        <f t="shared" si="3"/>
        <v>45962</v>
      </c>
    </row>
    <row r="103" spans="1:9" x14ac:dyDescent="0.25">
      <c r="A103" s="7">
        <v>31</v>
      </c>
      <c r="B103" s="8">
        <v>730002910010</v>
      </c>
      <c r="C103" s="9" t="s">
        <v>13</v>
      </c>
      <c r="D103" s="9" t="s">
        <v>32</v>
      </c>
      <c r="E103" s="9" t="s">
        <v>80</v>
      </c>
      <c r="F103" s="9" t="s">
        <v>81</v>
      </c>
      <c r="G103" s="20" t="s">
        <v>227</v>
      </c>
      <c r="H103" s="7">
        <v>5</v>
      </c>
      <c r="I103" s="15">
        <f t="shared" si="3"/>
        <v>45962</v>
      </c>
    </row>
    <row r="104" spans="1:9" x14ac:dyDescent="0.25">
      <c r="A104" s="7">
        <v>31</v>
      </c>
      <c r="B104" s="8">
        <v>730001690024</v>
      </c>
      <c r="C104" s="9" t="s">
        <v>13</v>
      </c>
      <c r="D104" s="9" t="s">
        <v>32</v>
      </c>
      <c r="E104" s="9" t="s">
        <v>63</v>
      </c>
      <c r="F104" s="9" t="s">
        <v>64</v>
      </c>
      <c r="G104" s="20" t="s">
        <v>227</v>
      </c>
      <c r="H104" s="7">
        <v>5</v>
      </c>
      <c r="I104" s="15">
        <f t="shared" si="3"/>
        <v>45962</v>
      </c>
    </row>
    <row r="105" spans="1:9" x14ac:dyDescent="0.25">
      <c r="A105" s="7">
        <v>31</v>
      </c>
      <c r="B105" s="8">
        <v>730001900037</v>
      </c>
      <c r="C105" s="9" t="s">
        <v>14</v>
      </c>
      <c r="D105" s="9" t="s">
        <v>34</v>
      </c>
      <c r="E105" s="9" t="s">
        <v>66</v>
      </c>
      <c r="F105" s="9" t="s">
        <v>67</v>
      </c>
      <c r="G105" s="20" t="s">
        <v>227</v>
      </c>
      <c r="H105" s="7">
        <v>5</v>
      </c>
      <c r="I105" s="15">
        <f t="shared" si="3"/>
        <v>45962</v>
      </c>
    </row>
    <row r="106" spans="1:9" x14ac:dyDescent="0.25">
      <c r="A106" s="7">
        <v>31</v>
      </c>
      <c r="B106" s="8">
        <v>730001400021</v>
      </c>
      <c r="C106" s="9" t="s">
        <v>14</v>
      </c>
      <c r="D106" s="9" t="s">
        <v>32</v>
      </c>
      <c r="E106" s="9" t="s">
        <v>48</v>
      </c>
      <c r="F106" s="9" t="s">
        <v>49</v>
      </c>
      <c r="G106" s="20" t="s">
        <v>227</v>
      </c>
      <c r="H106" s="7">
        <v>5</v>
      </c>
      <c r="I106" s="15">
        <f t="shared" si="3"/>
        <v>45962</v>
      </c>
    </row>
    <row r="107" spans="1:9" x14ac:dyDescent="0.25">
      <c r="A107" s="7">
        <v>31</v>
      </c>
      <c r="B107" s="8">
        <v>730004410014</v>
      </c>
      <c r="C107" s="9" t="s">
        <v>16</v>
      </c>
      <c r="D107" s="9" t="s">
        <v>40</v>
      </c>
      <c r="E107" s="9" t="s">
        <v>104</v>
      </c>
      <c r="F107" s="9" t="s">
        <v>105</v>
      </c>
      <c r="G107" s="20" t="s">
        <v>227</v>
      </c>
      <c r="H107" s="7">
        <v>5</v>
      </c>
      <c r="I107" s="15">
        <f t="shared" si="3"/>
        <v>45962</v>
      </c>
    </row>
    <row r="108" spans="1:9" x14ac:dyDescent="0.25">
      <c r="A108" s="7">
        <v>31</v>
      </c>
      <c r="B108" s="8">
        <v>760009880002</v>
      </c>
      <c r="C108" s="9" t="s">
        <v>16</v>
      </c>
      <c r="D108" s="9" t="s">
        <v>52</v>
      </c>
      <c r="E108" s="9" t="s">
        <v>68</v>
      </c>
      <c r="F108" s="9" t="s">
        <v>204</v>
      </c>
      <c r="G108" s="20" t="s">
        <v>227</v>
      </c>
      <c r="H108" s="7">
        <v>5</v>
      </c>
      <c r="I108" s="15">
        <f t="shared" si="3"/>
        <v>45962</v>
      </c>
    </row>
    <row r="109" spans="1:9" x14ac:dyDescent="0.25">
      <c r="A109" s="7">
        <v>31</v>
      </c>
      <c r="B109" s="8">
        <v>730001910022</v>
      </c>
      <c r="C109" s="9" t="s">
        <v>16</v>
      </c>
      <c r="D109" s="9" t="s">
        <v>52</v>
      </c>
      <c r="E109" s="9" t="s">
        <v>68</v>
      </c>
      <c r="F109" s="9" t="s">
        <v>69</v>
      </c>
      <c r="G109" s="20" t="s">
        <v>227</v>
      </c>
      <c r="H109" s="7">
        <v>5</v>
      </c>
      <c r="I109" s="15">
        <f t="shared" si="3"/>
        <v>45962</v>
      </c>
    </row>
    <row r="110" spans="1:9" x14ac:dyDescent="0.25">
      <c r="A110" s="7">
        <v>31</v>
      </c>
      <c r="B110" s="8">
        <v>730002920022</v>
      </c>
      <c r="C110" s="9" t="s">
        <v>16</v>
      </c>
      <c r="D110" s="9" t="s">
        <v>52</v>
      </c>
      <c r="E110" s="9" t="s">
        <v>82</v>
      </c>
      <c r="F110" s="9" t="s">
        <v>83</v>
      </c>
      <c r="G110" s="20" t="s">
        <v>227</v>
      </c>
      <c r="H110" s="7">
        <v>5</v>
      </c>
      <c r="I110" s="15">
        <f t="shared" si="3"/>
        <v>45962</v>
      </c>
    </row>
    <row r="111" spans="1:9" x14ac:dyDescent="0.25">
      <c r="A111" s="7">
        <v>31</v>
      </c>
      <c r="B111" s="8">
        <v>730015390017</v>
      </c>
      <c r="C111" s="9" t="s">
        <v>16</v>
      </c>
      <c r="D111" s="9" t="s">
        <v>96</v>
      </c>
      <c r="E111" s="9" t="s">
        <v>163</v>
      </c>
      <c r="F111" s="9" t="s">
        <v>164</v>
      </c>
      <c r="G111" s="20" t="s">
        <v>227</v>
      </c>
      <c r="H111" s="7">
        <v>5</v>
      </c>
      <c r="I111" s="15">
        <f t="shared" si="3"/>
        <v>45962</v>
      </c>
    </row>
    <row r="112" spans="1:9" x14ac:dyDescent="0.25">
      <c r="A112" s="7">
        <v>31</v>
      </c>
      <c r="B112" s="8">
        <v>730003300011</v>
      </c>
      <c r="C112" s="9" t="s">
        <v>16</v>
      </c>
      <c r="D112" s="9" t="s">
        <v>34</v>
      </c>
      <c r="E112" s="9" t="s">
        <v>87</v>
      </c>
      <c r="F112" s="9" t="s">
        <v>238</v>
      </c>
      <c r="G112" s="20" t="s">
        <v>227</v>
      </c>
      <c r="H112" s="7">
        <v>5</v>
      </c>
      <c r="I112" s="15">
        <f t="shared" si="3"/>
        <v>45962</v>
      </c>
    </row>
    <row r="113" spans="1:9" x14ac:dyDescent="0.25">
      <c r="A113" s="7">
        <v>31</v>
      </c>
      <c r="B113" s="8">
        <v>730003270014</v>
      </c>
      <c r="C113" s="9" t="s">
        <v>16</v>
      </c>
      <c r="D113" s="9" t="s">
        <v>32</v>
      </c>
      <c r="E113" s="9" t="s">
        <v>85</v>
      </c>
      <c r="F113" s="9" t="s">
        <v>86</v>
      </c>
      <c r="G113" s="20" t="s">
        <v>227</v>
      </c>
      <c r="H113" s="7">
        <v>5</v>
      </c>
      <c r="I113" s="15">
        <f t="shared" si="3"/>
        <v>45962</v>
      </c>
    </row>
    <row r="114" spans="1:9" x14ac:dyDescent="0.25">
      <c r="A114" s="7">
        <v>31</v>
      </c>
      <c r="B114" s="8">
        <v>760007610002</v>
      </c>
      <c r="C114" s="9" t="s">
        <v>17</v>
      </c>
      <c r="D114" s="9" t="s">
        <v>194</v>
      </c>
      <c r="E114" s="9" t="s">
        <v>195</v>
      </c>
      <c r="F114" s="9" t="s">
        <v>196</v>
      </c>
      <c r="G114" s="20" t="s">
        <v>227</v>
      </c>
      <c r="H114" s="7">
        <v>5</v>
      </c>
      <c r="I114" s="15">
        <f t="shared" si="3"/>
        <v>45962</v>
      </c>
    </row>
    <row r="115" spans="1:9" x14ac:dyDescent="0.25">
      <c r="A115" s="7">
        <v>31</v>
      </c>
      <c r="B115" s="8">
        <v>760007600002</v>
      </c>
      <c r="C115" s="9" t="s">
        <v>17</v>
      </c>
      <c r="D115" s="9" t="s">
        <v>177</v>
      </c>
      <c r="E115" s="9" t="s">
        <v>192</v>
      </c>
      <c r="F115" s="9" t="s">
        <v>193</v>
      </c>
      <c r="G115" s="20" t="s">
        <v>227</v>
      </c>
      <c r="H115" s="7">
        <v>5</v>
      </c>
      <c r="I115" s="15">
        <f t="shared" si="3"/>
        <v>45962</v>
      </c>
    </row>
    <row r="116" spans="1:9" x14ac:dyDescent="0.25">
      <c r="A116" s="7">
        <v>31</v>
      </c>
      <c r="B116" s="8">
        <v>760002230003</v>
      </c>
      <c r="C116" s="9" t="s">
        <v>17</v>
      </c>
      <c r="D116" s="28" t="s">
        <v>177</v>
      </c>
      <c r="E116" s="28" t="s">
        <v>178</v>
      </c>
      <c r="F116" s="23" t="s">
        <v>179</v>
      </c>
      <c r="G116" s="20" t="s">
        <v>227</v>
      </c>
      <c r="H116" s="7">
        <v>5</v>
      </c>
      <c r="I116" s="15">
        <f t="shared" si="3"/>
        <v>45962</v>
      </c>
    </row>
    <row r="117" spans="1:9" x14ac:dyDescent="0.25">
      <c r="A117" s="7">
        <v>31</v>
      </c>
      <c r="B117" s="8" t="s">
        <v>263</v>
      </c>
      <c r="C117" s="9" t="s">
        <v>17</v>
      </c>
      <c r="D117" s="11" t="s">
        <v>177</v>
      </c>
      <c r="E117" s="11" t="s">
        <v>234</v>
      </c>
      <c r="F117" s="23" t="s">
        <v>235</v>
      </c>
      <c r="G117" s="20" t="s">
        <v>252</v>
      </c>
      <c r="H117" s="7">
        <v>5</v>
      </c>
      <c r="I117" s="15">
        <f t="shared" si="3"/>
        <v>47423</v>
      </c>
    </row>
    <row r="118" spans="1:9" x14ac:dyDescent="0.25">
      <c r="A118" s="7">
        <v>31</v>
      </c>
      <c r="B118" s="8">
        <v>760007620002</v>
      </c>
      <c r="C118" s="9" t="s">
        <v>17</v>
      </c>
      <c r="D118" s="9" t="s">
        <v>197</v>
      </c>
      <c r="E118" s="9" t="s">
        <v>198</v>
      </c>
      <c r="F118" s="9" t="s">
        <v>199</v>
      </c>
      <c r="G118" s="20" t="s">
        <v>227</v>
      </c>
      <c r="H118" s="7">
        <v>5</v>
      </c>
      <c r="I118" s="15">
        <f t="shared" si="3"/>
        <v>45962</v>
      </c>
    </row>
    <row r="119" spans="1:9" x14ac:dyDescent="0.25">
      <c r="A119" s="7">
        <v>31</v>
      </c>
      <c r="B119" s="8">
        <v>730004620004</v>
      </c>
      <c r="C119" s="9" t="s">
        <v>17</v>
      </c>
      <c r="D119" s="9" t="s">
        <v>251</v>
      </c>
      <c r="E119" s="9" t="s">
        <v>107</v>
      </c>
      <c r="F119" s="9" t="s">
        <v>108</v>
      </c>
      <c r="G119" s="20" t="s">
        <v>227</v>
      </c>
      <c r="H119" s="7">
        <v>5</v>
      </c>
      <c r="I119" s="15">
        <f t="shared" si="3"/>
        <v>45962</v>
      </c>
    </row>
    <row r="120" spans="1:9" x14ac:dyDescent="0.25">
      <c r="A120" s="7">
        <v>31</v>
      </c>
      <c r="B120" s="8">
        <v>730000870023</v>
      </c>
      <c r="C120" s="9" t="s">
        <v>17</v>
      </c>
      <c r="D120" s="9" t="s">
        <v>251</v>
      </c>
      <c r="E120" s="9" t="s">
        <v>24</v>
      </c>
      <c r="F120" s="9" t="s">
        <v>38</v>
      </c>
      <c r="G120" s="20" t="s">
        <v>229</v>
      </c>
      <c r="H120" s="7">
        <v>1</v>
      </c>
      <c r="I120" s="15">
        <f t="shared" si="3"/>
        <v>45597</v>
      </c>
    </row>
    <row r="121" spans="1:9" x14ac:dyDescent="0.25">
      <c r="A121" s="7">
        <v>31</v>
      </c>
      <c r="B121" s="18">
        <v>730014670006</v>
      </c>
      <c r="C121" s="9" t="s">
        <v>18</v>
      </c>
      <c r="D121" s="19" t="s">
        <v>40</v>
      </c>
      <c r="E121" s="19" t="s">
        <v>157</v>
      </c>
      <c r="F121" s="19" t="s">
        <v>158</v>
      </c>
      <c r="G121" s="20" t="s">
        <v>227</v>
      </c>
      <c r="H121" s="17">
        <v>5</v>
      </c>
      <c r="I121" s="15">
        <f t="shared" si="3"/>
        <v>45962</v>
      </c>
    </row>
    <row r="122" spans="1:9" x14ac:dyDescent="0.25">
      <c r="A122" s="7">
        <v>31</v>
      </c>
      <c r="B122" s="18">
        <v>730005400009</v>
      </c>
      <c r="C122" s="9" t="s">
        <v>18</v>
      </c>
      <c r="D122" s="19" t="s">
        <v>40</v>
      </c>
      <c r="E122" s="19" t="s">
        <v>114</v>
      </c>
      <c r="F122" s="19" t="s">
        <v>115</v>
      </c>
      <c r="G122" s="20" t="s">
        <v>227</v>
      </c>
      <c r="H122" s="17">
        <v>5</v>
      </c>
      <c r="I122" s="15">
        <f t="shared" si="3"/>
        <v>45962</v>
      </c>
    </row>
    <row r="123" spans="1:9" x14ac:dyDescent="0.25">
      <c r="A123" s="12">
        <v>31</v>
      </c>
      <c r="B123" s="13">
        <v>730006540006</v>
      </c>
      <c r="C123" s="14" t="s">
        <v>18</v>
      </c>
      <c r="D123" s="14" t="s">
        <v>40</v>
      </c>
      <c r="E123" s="14" t="s">
        <v>126</v>
      </c>
      <c r="F123" s="14" t="s">
        <v>127</v>
      </c>
      <c r="G123" s="21" t="s">
        <v>227</v>
      </c>
      <c r="H123" s="12">
        <v>5</v>
      </c>
      <c r="I123" s="16">
        <f t="shared" si="3"/>
        <v>45962</v>
      </c>
    </row>
  </sheetData>
  <sheetProtection algorithmName="SHA-512" hashValue="1UfMEVXlCQ8lCxuisK6KrNv3cEib0bgqCU//kPIw9nUxJCszyQTk86p4DmT+5uolLXKQIAyaTgQBXNp2YR4TzQ==" saltValue="rs1y8FRhKBbwHdR942YTng==" spinCount="100000" sheet="1" objects="1" scenarios="1" selectLockedCells="1" autoFilter="0" selectUnlockedCells="1"/>
  <autoFilter ref="A4:I123">
    <sortState ref="A2:R127">
      <sortCondition ref="C1:C127"/>
    </sortState>
  </autoFilter>
  <mergeCells count="2">
    <mergeCell ref="A1:I1"/>
    <mergeCell ref="A2:I2"/>
  </mergeCells>
  <dataValidations count="5">
    <dataValidation allowBlank="1" showInputMessage="1" showErrorMessage="1" promptTitle="Remplir" prompt="Sélectionner le code de la spécialité d'agrément dans le menu déroulant." sqref="E120:F123 D121:D123"/>
    <dataValidation type="list" allowBlank="1" showInputMessage="1" showErrorMessage="1" promptTitle="Durée de l'agrément" prompt="saisir le nombre d'années de la durée de l'agrement (1 ou 5)." sqref="H14 H16:H45 H5:H11 H48:H3072">
      <formula1>"1,5"</formula1>
    </dataValidation>
    <dataValidation type="list" allowBlank="1" showInputMessage="1" showErrorMessage="1" promptTitle="Remplir" prompt="Sélectionner le code de la spécialité d'agrément dans le menu déroulant." sqref="C124:C3071 D124:F3070 A124:A3071">
      <formula1>FormationValues</formula1>
    </dataValidation>
    <dataValidation type="textLength" operator="equal" allowBlank="1" showInputMessage="1" showErrorMessage="1" promptTitle="Numéro d'agrément" prompt="saisir le numéro d'agrément s'il existe déjà; laisser vide s'il s'agit d'une création. SiiMOP attribue un numéro automatiquement au format suivant: numéro terrain + compteur à quatre chiffres; exemple: GR0000280004. Format compatible IMOtEP." sqref="B59:B60 B23:B45 B14:B21 B48:B57 B5:B11 B62:B83 B87:B3072">
      <formula1>12</formula1>
    </dataValidation>
    <dataValidation type="textLength" operator="equal" allowBlank="1" showInputMessage="1" showErrorMessage="1" promptTitle="Date semestre début" prompt="saisir la date du début de l'agrément, au format JJ/MM/AAAA." sqref="G124:G3072">
      <formula1>10</formula1>
    </dataValidation>
  </dataValidations>
  <pageMargins left="0.25" right="0.25" top="0.75" bottom="0.75" header="0.3" footer="0.3"/>
  <pageSetup paperSize="9" scale="6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LLORCA, Lucie</dc:creator>
  <cp:lastModifiedBy>lucie.llorca
</cp:lastModifiedBy>
  <dcterms:created xsi:type="dcterms:W3CDTF">2023-01-18T10:46:49Z</dcterms:created>
  <dcterms:modified xsi:type="dcterms:W3CDTF">2024-07-16T07:11:54Z</dcterms:modified>
</cp:coreProperties>
</file>