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ne.rebichon\Documents\PAPS\Nov 24\Bloqué\"/>
    </mc:Choice>
  </mc:AlternateContent>
  <bookViews>
    <workbookView xWindow="0" yWindow="0" windowWidth="20460" windowHeight="7590"/>
  </bookViews>
  <sheets>
    <sheet name="Pharmacie R3C MTP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4" i="6" l="1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</calcChain>
</file>

<file path=xl/sharedStrings.xml><?xml version="1.0" encoding="utf-8"?>
<sst xmlns="http://schemas.openxmlformats.org/spreadsheetml/2006/main" count="1102" uniqueCount="290">
  <si>
    <t>PHASE</t>
  </si>
  <si>
    <t>N°Terrain</t>
  </si>
  <si>
    <t>Nom de l’établissement</t>
  </si>
  <si>
    <t>Nom du Terrain</t>
  </si>
  <si>
    <t>Responsable du terrain (RTS)</t>
  </si>
  <si>
    <t>Phase socle (P1)</t>
  </si>
  <si>
    <t>Phase d'approfondissement (P2)</t>
  </si>
  <si>
    <t>Phase de consolidation (P3) DJ</t>
  </si>
  <si>
    <t>Début semestre valide</t>
  </si>
  <si>
    <t>OUI</t>
  </si>
  <si>
    <t>NON</t>
  </si>
  <si>
    <t>01/11/2020</t>
  </si>
  <si>
    <t>Dispositifs médicaux- Stérilisation - Hygiène hospitalière</t>
  </si>
  <si>
    <t>PHG</t>
  </si>
  <si>
    <t>Pharmacie clinique Prise en charge thérapeutique du patient</t>
  </si>
  <si>
    <t>Technologies pharmaceutiques hospitalières - Contrôles</t>
  </si>
  <si>
    <t>01/11/2022</t>
  </si>
  <si>
    <t>Stage libre</t>
  </si>
  <si>
    <t>MO001379</t>
  </si>
  <si>
    <t>01/05/2023</t>
  </si>
  <si>
    <t>MO001381</t>
  </si>
  <si>
    <t>MO001382</t>
  </si>
  <si>
    <t>01/11/2021</t>
  </si>
  <si>
    <t>RPH</t>
  </si>
  <si>
    <t>MO001383</t>
  </si>
  <si>
    <t>MO001384</t>
  </si>
  <si>
    <t>MO001385</t>
  </si>
  <si>
    <t>MO001386</t>
  </si>
  <si>
    <t>MO001387</t>
  </si>
  <si>
    <t>MO001388</t>
  </si>
  <si>
    <t>MO001389</t>
  </si>
  <si>
    <t>MO001390</t>
  </si>
  <si>
    <t>MO001391</t>
  </si>
  <si>
    <t>MO001392</t>
  </si>
  <si>
    <t>MO001393</t>
  </si>
  <si>
    <t>MO001394</t>
  </si>
  <si>
    <t>MO001395</t>
  </si>
  <si>
    <t>MO001396</t>
  </si>
  <si>
    <t>MO001397</t>
  </si>
  <si>
    <t>76001014 </t>
  </si>
  <si>
    <t>DSPS</t>
  </si>
  <si>
    <t>MO000386</t>
  </si>
  <si>
    <t>MO001398</t>
  </si>
  <si>
    <t>MO001399</t>
  </si>
  <si>
    <t>MO001400</t>
  </si>
  <si>
    <t>MO001401</t>
  </si>
  <si>
    <t>MO001402</t>
  </si>
  <si>
    <r>
      <rPr>
        <b/>
        <sz val="8"/>
        <color rgb="FF000000"/>
        <rFont val="Calibri"/>
        <family val="2"/>
        <charset val="1"/>
      </rPr>
      <t xml:space="preserve">Option PHG </t>
    </r>
    <r>
      <rPr>
        <sz val="8"/>
        <color rgb="FF000000"/>
        <rFont val="Calibri"/>
        <family val="2"/>
        <charset val="1"/>
      </rPr>
      <t>(Pharmacie Hospitalière Générale)</t>
    </r>
  </si>
  <si>
    <r>
      <t xml:space="preserve">Option DSPS </t>
    </r>
    <r>
      <rPr>
        <sz val="8"/>
        <rFont val="Calibri"/>
        <family val="2"/>
        <charset val="1"/>
      </rPr>
      <t>(Développement et sécurisation des produits de santé)</t>
    </r>
  </si>
  <si>
    <r>
      <t>Option RPH</t>
    </r>
    <r>
      <rPr>
        <sz val="8"/>
        <rFont val="Calibri"/>
        <family val="2"/>
        <charset val="1"/>
      </rPr>
      <t xml:space="preserve"> (Radio pharmacie)</t>
    </r>
  </si>
  <si>
    <t>Indications/Domaines</t>
  </si>
  <si>
    <t xml:space="preserve">CH Alès </t>
  </si>
  <si>
    <t>Pharmacie</t>
  </si>
  <si>
    <t xml:space="preserve">CH Bagnols sur Cèze </t>
  </si>
  <si>
    <t>MOURGUES Albin</t>
  </si>
  <si>
    <t xml:space="preserve">CH Bassin de Thau </t>
  </si>
  <si>
    <t>CH Béziers</t>
  </si>
  <si>
    <t>SPORTOUCH Marie-Hélène</t>
  </si>
  <si>
    <t xml:space="preserve">CH Carcassonne </t>
  </si>
  <si>
    <t xml:space="preserve">CH Le Mas Careiron </t>
  </si>
  <si>
    <t>Pharmacie Médico-Thérapeutique</t>
  </si>
  <si>
    <t>COURREGE Christophe</t>
  </si>
  <si>
    <t>Méditech</t>
  </si>
  <si>
    <t xml:space="preserve">CH Narbonne </t>
  </si>
  <si>
    <t>CH Perpignan</t>
  </si>
  <si>
    <t>pharmacie -hygiène hospitalière</t>
  </si>
  <si>
    <t>HERAN-MICHEL Isabelle</t>
  </si>
  <si>
    <t xml:space="preserve">CHS Léon Jean Grégory- THUIR </t>
  </si>
  <si>
    <t>PUI GCS Pharmacopée</t>
  </si>
  <si>
    <t>BEDJIDIAN Sonia</t>
  </si>
  <si>
    <t>BAUDRY-COLOMES  Sylvie</t>
  </si>
  <si>
    <t>CHU Montpellier</t>
  </si>
  <si>
    <t>FAILLIE Jean-Luc</t>
  </si>
  <si>
    <t>PERRILLIAT-MERCEROZ Marie-Pierre</t>
  </si>
  <si>
    <t>FAURE-CHAZELLES Christine</t>
  </si>
  <si>
    <t>CASTET-NICOLAS Audrey</t>
  </si>
  <si>
    <t>QUINTARD Adeline</t>
  </si>
  <si>
    <t>VERGELY Laurence</t>
  </si>
  <si>
    <t>KOUYOUMDJIAN Virginie</t>
  </si>
  <si>
    <t>LISOWSKI Vincent</t>
  </si>
  <si>
    <t>JALABERT Anne</t>
  </si>
  <si>
    <t>TERRAIL Nicolas</t>
  </si>
  <si>
    <t>VILLIET Maxime</t>
  </si>
  <si>
    <t>CHAPET Nicolas</t>
  </si>
  <si>
    <t>DE BARRY Gaelle</t>
  </si>
  <si>
    <t>ROCH-TORREILLE Isabelle</t>
  </si>
  <si>
    <t>LOHAN Laura</t>
  </si>
  <si>
    <t>BREUKER Cyril</t>
  </si>
  <si>
    <t>ROSANT Delphine</t>
  </si>
  <si>
    <t xml:space="preserve">CHU Montpellier </t>
  </si>
  <si>
    <t>CANTONI Joëlle</t>
  </si>
  <si>
    <t>CHU Montpellier ADV</t>
  </si>
  <si>
    <t>Laboratoire Pharmacologie-Toxicologie</t>
  </si>
  <si>
    <t>MATHIEU Olivier</t>
  </si>
  <si>
    <t>CHU Montpellier Lapeyronie</t>
  </si>
  <si>
    <t>Dpt d'Hygiène Hospitalière</t>
  </si>
  <si>
    <t>JUMAS-BILAK Estelle</t>
  </si>
  <si>
    <t>Département de Santé Publique</t>
  </si>
  <si>
    <t>PEYRIERE Hélène</t>
  </si>
  <si>
    <t>CHU Nîmes CAREMEAU</t>
  </si>
  <si>
    <t>Pôle Biologie - Pathologie</t>
  </si>
  <si>
    <t>LAVIGNE Jean-Philippe</t>
  </si>
  <si>
    <t>Préparations, Contrôles et Essais Cliniques</t>
  </si>
  <si>
    <t>CHU Nîmes GRAU DU ROI</t>
  </si>
  <si>
    <t>Clinique du Grand Avignon</t>
  </si>
  <si>
    <t>Pharmacie à usage intérieur</t>
  </si>
  <si>
    <t>ROUBAUD Laurence</t>
  </si>
  <si>
    <t>Clinique du millénaire</t>
  </si>
  <si>
    <t>Clinique du Parc</t>
  </si>
  <si>
    <t>Unité de reconstitution des chimiothérapies (URC)</t>
  </si>
  <si>
    <t>SERRES Olivier</t>
  </si>
  <si>
    <t>Unité dispensation et pharmacie clinique</t>
  </si>
  <si>
    <t>PY Celia</t>
  </si>
  <si>
    <t>Clinique Saint Jean</t>
  </si>
  <si>
    <t>DIM</t>
  </si>
  <si>
    <t>NAGOT Nicolas</t>
  </si>
  <si>
    <t>SOULAIROL Ian</t>
  </si>
  <si>
    <t>ICM Institut du Cancer de Montpellier</t>
  </si>
  <si>
    <t>Pharmacie, Secteur Radiopharmacie</t>
  </si>
  <si>
    <t>FERSING Cyril</t>
  </si>
  <si>
    <t>Inspection Santé Publique</t>
  </si>
  <si>
    <t>DSP/Pôle PARV/ UVPC</t>
  </si>
  <si>
    <t>MORLAN SALESSE Carole/ C. CHOMA</t>
  </si>
  <si>
    <t>Institut Debrest d’Epidémiologie et de Santé Publique</t>
  </si>
  <si>
    <t>INSERM - U1302</t>
  </si>
  <si>
    <t>Institut des Neurosciences</t>
  </si>
  <si>
    <t>Maladie du Motoneurone</t>
  </si>
  <si>
    <t>HILAIRE Cécile</t>
  </si>
  <si>
    <t>PINGUET Frédéric</t>
  </si>
  <si>
    <t>Polyclinique Grand Sud</t>
  </si>
  <si>
    <t>PLOGIN Jérôme</t>
  </si>
  <si>
    <t>Polyclinique Saint Roch</t>
  </si>
  <si>
    <t>AGBO Olivier/ Laurie AKCORA</t>
  </si>
  <si>
    <t>UFR Pharmacie</t>
  </si>
  <si>
    <t>Laboratoire de Pharmacie clinique - maladies chroniques</t>
  </si>
  <si>
    <t>Laboratoire de Pharmacie clinique - endocrinologie</t>
  </si>
  <si>
    <t>Laboratoire de Pharmacie clinique - médecine d'urgence</t>
  </si>
  <si>
    <t>Laboratoire de Pharmacie clinique - gériatrie</t>
  </si>
  <si>
    <t>Laboratoire de Pharmacie clinique - chirurgie</t>
  </si>
  <si>
    <t>UFR pharmacie / PUI CHU</t>
  </si>
  <si>
    <t>Laboratoire de Pharmacie clinique - gériatrie et maladies infectieuses</t>
  </si>
  <si>
    <t>Laboratoire de Pharmacie clinique - pédiatrie</t>
  </si>
  <si>
    <t>Durée (année)</t>
  </si>
  <si>
    <t xml:space="preserve">Fin d'agrément (non compris) </t>
  </si>
  <si>
    <t>MO0003860001</t>
  </si>
  <si>
    <t>MO0013790001</t>
  </si>
  <si>
    <t>MO0013810001</t>
  </si>
  <si>
    <t>MO0013820001</t>
  </si>
  <si>
    <t>MO0013820002</t>
  </si>
  <si>
    <t>MO0013830001</t>
  </si>
  <si>
    <t>MO0013840001</t>
  </si>
  <si>
    <t>MO0013850001</t>
  </si>
  <si>
    <t>MO0013860001</t>
  </si>
  <si>
    <t>MO0013870001</t>
  </si>
  <si>
    <t>MO0013880001</t>
  </si>
  <si>
    <t>MO0013890001</t>
  </si>
  <si>
    <t>MO0013900001</t>
  </si>
  <si>
    <t>MO0013910001</t>
  </si>
  <si>
    <t>MO0013920001</t>
  </si>
  <si>
    <t>MO0013930001</t>
  </si>
  <si>
    <t>MO0013940001</t>
  </si>
  <si>
    <t>MO0013960001</t>
  </si>
  <si>
    <t>MO0013970001</t>
  </si>
  <si>
    <t>MO0013980001</t>
  </si>
  <si>
    <t>MO0013990001</t>
  </si>
  <si>
    <t>MO0014000001</t>
  </si>
  <si>
    <t>MO0014010001</t>
  </si>
  <si>
    <t>MO0014020001</t>
  </si>
  <si>
    <t>Pôle Biologie - Pathologie CRPV</t>
  </si>
  <si>
    <t xml:space="preserve">RAYES Ziad </t>
  </si>
  <si>
    <t>RAYES Ziad</t>
  </si>
  <si>
    <t>MO001472</t>
  </si>
  <si>
    <t>MO0014720001</t>
  </si>
  <si>
    <t>MO001473</t>
  </si>
  <si>
    <t>MO0014730001</t>
  </si>
  <si>
    <t>Laboratoire de Pharmacie clinique -pharmacie clinique RPH</t>
  </si>
  <si>
    <t>MO001474</t>
  </si>
  <si>
    <t>MO0014740001</t>
  </si>
  <si>
    <t>Clinique Clémentville</t>
  </si>
  <si>
    <t>PERICHOU Juliette</t>
  </si>
  <si>
    <t>SDIS Gard</t>
  </si>
  <si>
    <t>PUI</t>
  </si>
  <si>
    <t>PICARD Alexandra</t>
  </si>
  <si>
    <t>Pharmacie - unité radiopharmacie</t>
  </si>
  <si>
    <t>Clinique Valdegour</t>
  </si>
  <si>
    <t>Institut Cancérologie Gard</t>
  </si>
  <si>
    <t>GARRIGUE Anne-Laure</t>
  </si>
  <si>
    <t>Pôle Pharmacie-service dispensation et pharmacie clinique-Urgences</t>
  </si>
  <si>
    <t>LAUREAU Marion</t>
  </si>
  <si>
    <t xml:space="preserve">Departement de Pharmacie Galénique, Cosmétolgie et biomatériaux </t>
  </si>
  <si>
    <t>Laboratoire de Pharmacie clinique - Hématologie</t>
  </si>
  <si>
    <t>Laboratoire de Pharmacie clinique - Cardiologie</t>
  </si>
  <si>
    <t>Laboratoire de Pharmacie clinique - Médecine interne LAP</t>
  </si>
  <si>
    <t>Laboratoire de Pharmacie clinique - Médecine interne SE</t>
  </si>
  <si>
    <t>Laboratoire de Pharmacie clinique - Endocrinologie</t>
  </si>
  <si>
    <t>Laboratoire de Pharmacie clinique - Urgences</t>
  </si>
  <si>
    <t>Laboratoire de Pharmacie clinique - Chirurgie Digestive</t>
  </si>
  <si>
    <t>Laboratoire de Pharmacie clinique - Chirurgie Orthopédique</t>
  </si>
  <si>
    <t>Laboratoire de Pharmacie clinique -MTI</t>
  </si>
  <si>
    <t>Laboratoire de Pharmacie clinique -Neurologie</t>
  </si>
  <si>
    <t>Laboratoire de Pharmacie clinique -pharmacie hospitalière assurance qualité</t>
  </si>
  <si>
    <t>Laboratoire de Pharmacie clinique -Gériatrie</t>
  </si>
  <si>
    <t>Laboratoire de Pharmacie clinique - oncologie</t>
  </si>
  <si>
    <t xml:space="preserve">Biologie Pathologie </t>
  </si>
  <si>
    <t>MO001588</t>
  </si>
  <si>
    <t>MO0015880001</t>
  </si>
  <si>
    <t>MO0015890002</t>
  </si>
  <si>
    <t>MO0015890001</t>
  </si>
  <si>
    <t>Pôle Pharmacie UP achats, approvisionnement et gestion des produits de santé</t>
  </si>
  <si>
    <t>Pôle Pharmacie UP Dispositifs Médicaux Stériles et Implantables</t>
  </si>
  <si>
    <t>Pôle Pharmacie-service dispensation et pharmacie clinique-Cardiologie clinique</t>
  </si>
  <si>
    <t>Pôle Pharmacie-service dispensation et pharmacie clinique-Cessions Externes</t>
  </si>
  <si>
    <t>Pôle Pharmacie-service dispensation et pharmacie clinique-Chirurgie Digestive clinique</t>
  </si>
  <si>
    <t>Pôle Pharmacie-service dispensation et pharmacie clinique-Chirurgie orthopédique clinique</t>
  </si>
  <si>
    <t>Pôle Pharmacie-service dispensation et pharmacie clinique-Dispensation Arnaud de Villeuneuve</t>
  </si>
  <si>
    <t>Pôle Pharmacie-service dispensation et pharmacie clinique- Lapeyronie</t>
  </si>
  <si>
    <t>Pôle Pharmacie-service dispensation et pharmacie clinique-Dispensation Saint Eloi</t>
  </si>
  <si>
    <t>Pôle Pharmacie-service dispensation et pharmacie clinique- Gériatrie</t>
  </si>
  <si>
    <t>Pôle Pharmacie-service dispensation et pharmacie clinique-Hématologie clinique</t>
  </si>
  <si>
    <t>Pôle Pharmacie-service dispensation et pharmacie clinique-Neurologie</t>
  </si>
  <si>
    <t>Pôle Pharmacie-service dispensation et pharmacie clinique-Pédiatrie clinique</t>
  </si>
  <si>
    <t>Pôle Pharmacie-service Stérilisation</t>
  </si>
  <si>
    <t>Pôle Pharmacie-service pharmacotechnie et essais cliniques - Essais cliniques LAP</t>
  </si>
  <si>
    <t>Pôle Pharmacie-service pharmacotechnie et essais cliniques - UP Préparation pharmaceutique</t>
  </si>
  <si>
    <t>MO0013950002</t>
  </si>
  <si>
    <t>Pôle Pharmacie-service pharmacotechnie et essais cliniques - UP radiopharmacie</t>
  </si>
  <si>
    <t>Pôle Pharmacie-service pharmacotechnie et essais cliniques - UP Contrôles pharmaceutiques</t>
  </si>
  <si>
    <t>Pôle Pharmacie-service pharmacotechnie et essais cliniques - UP MTI</t>
  </si>
  <si>
    <t>Pôle Pharmacie-service pharmacotechnie et essais cliniques - UP UPCO</t>
  </si>
  <si>
    <t>MO001590</t>
  </si>
  <si>
    <t>MO0015900001</t>
  </si>
  <si>
    <t>MO0003860002</t>
  </si>
  <si>
    <t>MO0013980002</t>
  </si>
  <si>
    <t>MO0013990002</t>
  </si>
  <si>
    <t>MO0014020002</t>
  </si>
  <si>
    <t>MO001591</t>
  </si>
  <si>
    <t>MO001592</t>
  </si>
  <si>
    <t>MO001593</t>
  </si>
  <si>
    <t>MO001594</t>
  </si>
  <si>
    <t>MO001595</t>
  </si>
  <si>
    <t>MO001596</t>
  </si>
  <si>
    <t>MO001597</t>
  </si>
  <si>
    <t>MO001598</t>
  </si>
  <si>
    <t>MO001599</t>
  </si>
  <si>
    <t>MO001600</t>
  </si>
  <si>
    <t>MO0015910001</t>
  </si>
  <si>
    <t>MO0015920001</t>
  </si>
  <si>
    <t>MO0015920002</t>
  </si>
  <si>
    <t>MO0015930001</t>
  </si>
  <si>
    <t>MO0015940001</t>
  </si>
  <si>
    <t>MO0015950001</t>
  </si>
  <si>
    <t>MO0015960001</t>
  </si>
  <si>
    <t>MO0015970001</t>
  </si>
  <si>
    <t>MO0015980001</t>
  </si>
  <si>
    <t>MO0015990001</t>
  </si>
  <si>
    <t>MO0016000001</t>
  </si>
  <si>
    <t>MO001601</t>
  </si>
  <si>
    <t>MO001602</t>
  </si>
  <si>
    <t>MO001603</t>
  </si>
  <si>
    <t>MO0016020001</t>
  </si>
  <si>
    <t>MO0016010001</t>
  </si>
  <si>
    <t>MO0016030001</t>
  </si>
  <si>
    <t>RIWER Réginald</t>
  </si>
  <si>
    <t>BOURIN Delphine</t>
  </si>
  <si>
    <t>ROUX Clarisse</t>
  </si>
  <si>
    <t>MARTINEZ Aurélie</t>
  </si>
  <si>
    <t>LEGUELINEL-BLACHE Géraldine</t>
  </si>
  <si>
    <t xml:space="preserve">ROUX Clarisse </t>
  </si>
  <si>
    <t>ALIZE Daniele</t>
  </si>
  <si>
    <t>BOUIX Vincent</t>
  </si>
  <si>
    <t>DELNONDEDIEU Catherine</t>
  </si>
  <si>
    <t>SMIT Service Maladies Infectieuses et Tropicales</t>
  </si>
  <si>
    <t>LOUBET Paul</t>
  </si>
  <si>
    <t>CHU  Montpellier</t>
  </si>
  <si>
    <t>SPIR Service de prévention des Infections et de la Résistance</t>
  </si>
  <si>
    <t>BILAK-JUMAS Estelle</t>
  </si>
  <si>
    <t>BONADIES Maria Luisa</t>
  </si>
  <si>
    <t>PIOUD Virginie</t>
  </si>
  <si>
    <t>CH Mende - Hopital Lozère</t>
  </si>
  <si>
    <t>MO001636</t>
  </si>
  <si>
    <t>MO0016360001</t>
  </si>
  <si>
    <t>Pharmacie RPH</t>
  </si>
  <si>
    <t>MO001637</t>
  </si>
  <si>
    <t>MO0016370001</t>
  </si>
  <si>
    <t>MO001638</t>
  </si>
  <si>
    <t>MO0016380001</t>
  </si>
  <si>
    <t>MO001639</t>
  </si>
  <si>
    <t>MO0016390002</t>
  </si>
  <si>
    <t>N° Agrément</t>
  </si>
  <si>
    <t>Agréments Pharmacie R3C - Subdivision MONTPELLIER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</si>
</sst>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name val="Calibri"/>
      <family val="2"/>
      <charset val="1"/>
    </font>
    <font>
      <sz val="8"/>
      <name val="Calibri"/>
      <family val="2"/>
      <charset val="1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0" xfId="0" applyFont="1" applyFill="1"/>
    <xf numFmtId="0" fontId="9" fillId="0" borderId="0" xfId="0" applyFont="1" applyFill="1"/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20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7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261937</xdr:colOff>
      <xdr:row>0</xdr:row>
      <xdr:rowOff>107156</xdr:rowOff>
    </xdr:from>
    <xdr:to>
      <xdr:col>2</xdr:col>
      <xdr:colOff>1733678</xdr:colOff>
      <xdr:row>0</xdr:row>
      <xdr:rowOff>964406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" y="107156"/>
          <a:ext cx="1471741" cy="857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13" displayName="Tableau13" ref="A3:O114" totalsRowShown="0" headerRowDxfId="19" dataDxfId="17" headerRowBorderDxfId="18" tableBorderDxfId="16" totalsRowBorderDxfId="15">
  <autoFilter ref="A3:O114"/>
  <sortState ref="A4:R31">
    <sortCondition ref="D3:D88"/>
  </sortState>
  <tableColumns count="15">
    <tableColumn id="1" name="N°Terrain" dataDxfId="14"/>
    <tableColumn id="2" name="N° Agrément" dataDxfId="13"/>
    <tableColumn id="3" name="Nom de l’établissement" dataDxfId="12"/>
    <tableColumn id="4" name="Nom du Terrain" dataDxfId="11"/>
    <tableColumn id="5" name="Responsable du terrain (RTS)" dataDxfId="10"/>
    <tableColumn id="18" name="Indications/Domaines" dataDxfId="9"/>
    <tableColumn id="9" name="Phase socle (P1)" dataDxfId="8"/>
    <tableColumn id="10" name="Phase d'approfondissement (P2)" dataDxfId="7"/>
    <tableColumn id="11" name="Phase de consolidation (P3) DJ" dataDxfId="6"/>
    <tableColumn id="12" name="Début semestre valide" dataDxfId="5"/>
    <tableColumn id="13" name="Durée (année)" dataDxfId="4"/>
    <tableColumn id="14" name="Fin d'agrément (non compris) " dataDxfId="3">
      <calculatedColumnFormula>DATE(YEAR(J4)+(K4),MONTH(J4),DAY(J4))</calculatedColumnFormula>
    </tableColumn>
    <tableColumn id="15" name="Option PHG (Pharmacie Hospitalière Générale)" dataDxfId="2"/>
    <tableColumn id="16" name="Option DSPS (Développement et sécurisation des produits de santé)" dataDxfId="1"/>
    <tableColumn id="17" name="Option RPH (Radio pharmacie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O117"/>
  <sheetViews>
    <sheetView tabSelected="1" topLeftCell="B1" zoomScale="80" zoomScaleNormal="80" workbookViewId="0">
      <selection activeCell="B2" sqref="B2"/>
    </sheetView>
  </sheetViews>
  <sheetFormatPr baseColWidth="10" defaultRowHeight="15" x14ac:dyDescent="0.25"/>
  <cols>
    <col min="1" max="1" width="14.85546875" style="6" hidden="1" customWidth="1"/>
    <col min="2" max="2" width="16.42578125" style="4" customWidth="1"/>
    <col min="3" max="3" width="29" customWidth="1"/>
    <col min="4" max="4" width="53.5703125" style="11" customWidth="1"/>
    <col min="5" max="5" width="35.28515625" style="1" customWidth="1"/>
    <col min="6" max="6" width="52" style="5" bestFit="1" customWidth="1"/>
    <col min="7" max="7" width="11.85546875" style="6" customWidth="1"/>
    <col min="8" max="8" width="20.85546875" style="6" customWidth="1"/>
    <col min="9" max="9" width="13.42578125" style="6" customWidth="1"/>
    <col min="10" max="10" width="13.7109375" style="6" customWidth="1"/>
    <col min="11" max="11" width="11.42578125" style="2"/>
    <col min="12" max="12" width="19.140625" style="2" customWidth="1"/>
    <col min="14" max="14" width="13.7109375" customWidth="1"/>
    <col min="15" max="15" width="11.5703125" customWidth="1"/>
  </cols>
  <sheetData>
    <row r="1" spans="1:15" ht="79.5" customHeight="1" x14ac:dyDescent="0.25">
      <c r="A1" s="113" t="s">
        <v>289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8" customHeight="1" thickBot="1" x14ac:dyDescent="0.3">
      <c r="C2" s="1"/>
      <c r="D2" s="18"/>
      <c r="G2" s="112" t="s">
        <v>0</v>
      </c>
      <c r="H2" s="112"/>
      <c r="I2" s="112"/>
    </row>
    <row r="3" spans="1:15" s="1" customFormat="1" ht="56.25" x14ac:dyDescent="0.25">
      <c r="A3" s="3" t="s">
        <v>1</v>
      </c>
      <c r="B3" s="54" t="s">
        <v>288</v>
      </c>
      <c r="C3" s="55" t="s">
        <v>2</v>
      </c>
      <c r="D3" s="55" t="s">
        <v>3</v>
      </c>
      <c r="E3" s="55" t="s">
        <v>4</v>
      </c>
      <c r="F3" s="55" t="s">
        <v>50</v>
      </c>
      <c r="G3" s="56" t="s">
        <v>5</v>
      </c>
      <c r="H3" s="57" t="s">
        <v>6</v>
      </c>
      <c r="I3" s="58" t="s">
        <v>7</v>
      </c>
      <c r="J3" s="55" t="s">
        <v>8</v>
      </c>
      <c r="K3" s="55" t="s">
        <v>142</v>
      </c>
      <c r="L3" s="59" t="s">
        <v>143</v>
      </c>
      <c r="M3" s="20" t="s">
        <v>47</v>
      </c>
      <c r="N3" s="19" t="s">
        <v>48</v>
      </c>
      <c r="O3" s="27" t="s">
        <v>49</v>
      </c>
    </row>
    <row r="4" spans="1:15" ht="22.5" customHeight="1" x14ac:dyDescent="0.25">
      <c r="A4" s="32">
        <v>91000138</v>
      </c>
      <c r="B4" s="60">
        <v>910001380013</v>
      </c>
      <c r="C4" s="61" t="s">
        <v>51</v>
      </c>
      <c r="D4" s="62" t="s">
        <v>52</v>
      </c>
      <c r="E4" s="62" t="s">
        <v>269</v>
      </c>
      <c r="F4" s="61" t="s">
        <v>12</v>
      </c>
      <c r="G4" s="63" t="s">
        <v>9</v>
      </c>
      <c r="H4" s="64" t="s">
        <v>9</v>
      </c>
      <c r="I4" s="65" t="s">
        <v>10</v>
      </c>
      <c r="J4" s="65" t="s">
        <v>11</v>
      </c>
      <c r="K4" s="65">
        <v>5</v>
      </c>
      <c r="L4" s="66">
        <f t="shared" ref="L4:L57" si="0">DATE(YEAR(J4)+(K4),MONTH(J4),DAY(J4))</f>
        <v>45962</v>
      </c>
      <c r="M4" s="7" t="s">
        <v>13</v>
      </c>
      <c r="N4" s="7"/>
      <c r="O4" s="8"/>
    </row>
    <row r="5" spans="1:15" x14ac:dyDescent="0.25">
      <c r="A5" s="32">
        <v>91000138</v>
      </c>
      <c r="B5" s="60">
        <v>910001380016</v>
      </c>
      <c r="C5" s="61" t="s">
        <v>51</v>
      </c>
      <c r="D5" s="62" t="s">
        <v>52</v>
      </c>
      <c r="E5" s="62" t="s">
        <v>269</v>
      </c>
      <c r="F5" s="61" t="s">
        <v>14</v>
      </c>
      <c r="G5" s="63" t="s">
        <v>9</v>
      </c>
      <c r="H5" s="64" t="s">
        <v>9</v>
      </c>
      <c r="I5" s="67" t="s">
        <v>9</v>
      </c>
      <c r="J5" s="65" t="s">
        <v>11</v>
      </c>
      <c r="K5" s="65">
        <v>5</v>
      </c>
      <c r="L5" s="68">
        <f t="shared" si="0"/>
        <v>45962</v>
      </c>
      <c r="M5" s="7" t="s">
        <v>13</v>
      </c>
      <c r="N5" s="7"/>
      <c r="O5" s="8"/>
    </row>
    <row r="6" spans="1:15" x14ac:dyDescent="0.25">
      <c r="A6" s="32">
        <v>91000138</v>
      </c>
      <c r="B6" s="60">
        <v>910001380015</v>
      </c>
      <c r="C6" s="61" t="s">
        <v>51</v>
      </c>
      <c r="D6" s="62" t="s">
        <v>52</v>
      </c>
      <c r="E6" s="62" t="s">
        <v>269</v>
      </c>
      <c r="F6" s="61" t="s">
        <v>15</v>
      </c>
      <c r="G6" s="63" t="s">
        <v>9</v>
      </c>
      <c r="H6" s="64" t="s">
        <v>9</v>
      </c>
      <c r="I6" s="65" t="s">
        <v>10</v>
      </c>
      <c r="J6" s="65" t="s">
        <v>11</v>
      </c>
      <c r="K6" s="65">
        <v>5</v>
      </c>
      <c r="L6" s="68">
        <f t="shared" si="0"/>
        <v>45962</v>
      </c>
      <c r="M6" s="7" t="s">
        <v>13</v>
      </c>
      <c r="N6" s="7"/>
      <c r="O6" s="8"/>
    </row>
    <row r="7" spans="1:15" x14ac:dyDescent="0.25">
      <c r="A7" s="32">
        <v>91000371</v>
      </c>
      <c r="B7" s="60">
        <v>910003710016</v>
      </c>
      <c r="C7" s="61" t="s">
        <v>53</v>
      </c>
      <c r="D7" s="62" t="s">
        <v>52</v>
      </c>
      <c r="E7" s="62" t="s">
        <v>54</v>
      </c>
      <c r="F7" s="61" t="s">
        <v>12</v>
      </c>
      <c r="G7" s="63" t="s">
        <v>9</v>
      </c>
      <c r="H7" s="64" t="s">
        <v>9</v>
      </c>
      <c r="I7" s="65" t="s">
        <v>10</v>
      </c>
      <c r="J7" s="65" t="s">
        <v>16</v>
      </c>
      <c r="K7" s="65">
        <v>5</v>
      </c>
      <c r="L7" s="68">
        <f t="shared" si="0"/>
        <v>46692</v>
      </c>
      <c r="M7" s="7" t="s">
        <v>13</v>
      </c>
      <c r="N7" s="7"/>
      <c r="O7" s="8"/>
    </row>
    <row r="8" spans="1:15" x14ac:dyDescent="0.25">
      <c r="A8" s="32">
        <v>91000371</v>
      </c>
      <c r="B8" s="60">
        <v>910003710017</v>
      </c>
      <c r="C8" s="61" t="s">
        <v>53</v>
      </c>
      <c r="D8" s="62" t="s">
        <v>52</v>
      </c>
      <c r="E8" s="62" t="s">
        <v>54</v>
      </c>
      <c r="F8" s="61" t="s">
        <v>14</v>
      </c>
      <c r="G8" s="63" t="s">
        <v>9</v>
      </c>
      <c r="H8" s="64" t="s">
        <v>9</v>
      </c>
      <c r="I8" s="67" t="s">
        <v>9</v>
      </c>
      <c r="J8" s="65" t="s">
        <v>16</v>
      </c>
      <c r="K8" s="65">
        <v>5</v>
      </c>
      <c r="L8" s="68">
        <f t="shared" si="0"/>
        <v>46692</v>
      </c>
      <c r="M8" s="7" t="s">
        <v>13</v>
      </c>
      <c r="N8" s="7"/>
      <c r="O8" s="8"/>
    </row>
    <row r="9" spans="1:15" x14ac:dyDescent="0.25">
      <c r="A9" s="32">
        <v>91000439</v>
      </c>
      <c r="B9" s="60">
        <v>910004390018</v>
      </c>
      <c r="C9" s="61" t="s">
        <v>55</v>
      </c>
      <c r="D9" s="62" t="s">
        <v>52</v>
      </c>
      <c r="E9" s="69" t="s">
        <v>277</v>
      </c>
      <c r="F9" s="61" t="s">
        <v>12</v>
      </c>
      <c r="G9" s="63" t="s">
        <v>9</v>
      </c>
      <c r="H9" s="64" t="s">
        <v>9</v>
      </c>
      <c r="I9" s="67" t="s">
        <v>9</v>
      </c>
      <c r="J9" s="65" t="s">
        <v>16</v>
      </c>
      <c r="K9" s="65">
        <v>5</v>
      </c>
      <c r="L9" s="68">
        <f t="shared" si="0"/>
        <v>46692</v>
      </c>
      <c r="M9" s="7" t="s">
        <v>13</v>
      </c>
      <c r="N9" s="7"/>
      <c r="O9" s="8"/>
    </row>
    <row r="10" spans="1:15" x14ac:dyDescent="0.25">
      <c r="A10" s="32">
        <v>91000439</v>
      </c>
      <c r="B10" s="60">
        <v>910004390019</v>
      </c>
      <c r="C10" s="61" t="s">
        <v>55</v>
      </c>
      <c r="D10" s="62" t="s">
        <v>52</v>
      </c>
      <c r="E10" s="69" t="s">
        <v>277</v>
      </c>
      <c r="F10" s="61" t="s">
        <v>14</v>
      </c>
      <c r="G10" s="63" t="s">
        <v>9</v>
      </c>
      <c r="H10" s="64" t="s">
        <v>9</v>
      </c>
      <c r="I10" s="67" t="s">
        <v>9</v>
      </c>
      <c r="J10" s="65" t="s">
        <v>16</v>
      </c>
      <c r="K10" s="65">
        <v>5</v>
      </c>
      <c r="L10" s="68">
        <f t="shared" si="0"/>
        <v>46692</v>
      </c>
      <c r="M10" s="7" t="s">
        <v>13</v>
      </c>
      <c r="N10" s="7"/>
      <c r="O10" s="8"/>
    </row>
    <row r="11" spans="1:15" x14ac:dyDescent="0.25">
      <c r="A11" s="32">
        <v>91000439</v>
      </c>
      <c r="B11" s="60">
        <v>910004390017</v>
      </c>
      <c r="C11" s="61" t="s">
        <v>55</v>
      </c>
      <c r="D11" s="62" t="s">
        <v>52</v>
      </c>
      <c r="E11" s="69" t="s">
        <v>277</v>
      </c>
      <c r="F11" s="61" t="s">
        <v>15</v>
      </c>
      <c r="G11" s="65" t="s">
        <v>10</v>
      </c>
      <c r="H11" s="64" t="s">
        <v>9</v>
      </c>
      <c r="I11" s="65" t="s">
        <v>10</v>
      </c>
      <c r="J11" s="65" t="s">
        <v>16</v>
      </c>
      <c r="K11" s="65">
        <v>5</v>
      </c>
      <c r="L11" s="68">
        <f t="shared" si="0"/>
        <v>46692</v>
      </c>
      <c r="M11" s="7" t="s">
        <v>13</v>
      </c>
      <c r="N11" s="7"/>
      <c r="O11" s="8"/>
    </row>
    <row r="12" spans="1:15" x14ac:dyDescent="0.25">
      <c r="A12" s="32">
        <v>91000088</v>
      </c>
      <c r="B12" s="60">
        <v>910000880018</v>
      </c>
      <c r="C12" s="61" t="s">
        <v>56</v>
      </c>
      <c r="D12" s="62" t="s">
        <v>52</v>
      </c>
      <c r="E12" s="62" t="s">
        <v>57</v>
      </c>
      <c r="F12" s="61" t="s">
        <v>12</v>
      </c>
      <c r="G12" s="63" t="s">
        <v>9</v>
      </c>
      <c r="H12" s="64" t="s">
        <v>9</v>
      </c>
      <c r="I12" s="67" t="s">
        <v>9</v>
      </c>
      <c r="J12" s="65" t="s">
        <v>16</v>
      </c>
      <c r="K12" s="65">
        <v>5</v>
      </c>
      <c r="L12" s="68">
        <f t="shared" si="0"/>
        <v>46692</v>
      </c>
      <c r="M12" s="7" t="s">
        <v>13</v>
      </c>
      <c r="N12" s="7"/>
      <c r="O12" s="8"/>
    </row>
    <row r="13" spans="1:15" x14ac:dyDescent="0.25">
      <c r="A13" s="32">
        <v>91000088</v>
      </c>
      <c r="B13" s="60">
        <v>910000880020</v>
      </c>
      <c r="C13" s="61" t="s">
        <v>56</v>
      </c>
      <c r="D13" s="62" t="s">
        <v>52</v>
      </c>
      <c r="E13" s="62" t="s">
        <v>57</v>
      </c>
      <c r="F13" s="61" t="s">
        <v>14</v>
      </c>
      <c r="G13" s="63" t="s">
        <v>9</v>
      </c>
      <c r="H13" s="64" t="s">
        <v>9</v>
      </c>
      <c r="I13" s="67" t="s">
        <v>9</v>
      </c>
      <c r="J13" s="65" t="s">
        <v>16</v>
      </c>
      <c r="K13" s="65">
        <v>5</v>
      </c>
      <c r="L13" s="68">
        <f t="shared" si="0"/>
        <v>46692</v>
      </c>
      <c r="M13" s="7" t="s">
        <v>13</v>
      </c>
      <c r="N13" s="7"/>
      <c r="O13" s="8"/>
    </row>
    <row r="14" spans="1:15" x14ac:dyDescent="0.25">
      <c r="A14" s="32">
        <v>91000088</v>
      </c>
      <c r="B14" s="60">
        <v>910000880019</v>
      </c>
      <c r="C14" s="61" t="s">
        <v>56</v>
      </c>
      <c r="D14" s="62" t="s">
        <v>52</v>
      </c>
      <c r="E14" s="62" t="s">
        <v>57</v>
      </c>
      <c r="F14" s="61" t="s">
        <v>15</v>
      </c>
      <c r="G14" s="63" t="s">
        <v>9</v>
      </c>
      <c r="H14" s="64" t="s">
        <v>9</v>
      </c>
      <c r="I14" s="67" t="s">
        <v>9</v>
      </c>
      <c r="J14" s="65" t="s">
        <v>16</v>
      </c>
      <c r="K14" s="65">
        <v>5</v>
      </c>
      <c r="L14" s="68">
        <f t="shared" si="0"/>
        <v>46692</v>
      </c>
      <c r="M14" s="7" t="s">
        <v>13</v>
      </c>
      <c r="N14" s="7"/>
      <c r="O14" s="8"/>
    </row>
    <row r="15" spans="1:15" x14ac:dyDescent="0.25">
      <c r="A15" s="32">
        <v>91000085</v>
      </c>
      <c r="B15" s="60">
        <v>910000850026</v>
      </c>
      <c r="C15" s="61" t="s">
        <v>58</v>
      </c>
      <c r="D15" s="62" t="s">
        <v>52</v>
      </c>
      <c r="E15" s="69" t="s">
        <v>262</v>
      </c>
      <c r="F15" s="61" t="s">
        <v>12</v>
      </c>
      <c r="G15" s="63" t="s">
        <v>9</v>
      </c>
      <c r="H15" s="65" t="s">
        <v>10</v>
      </c>
      <c r="I15" s="65" t="s">
        <v>10</v>
      </c>
      <c r="J15" s="65" t="s">
        <v>11</v>
      </c>
      <c r="K15" s="65">
        <v>5</v>
      </c>
      <c r="L15" s="68">
        <f t="shared" si="0"/>
        <v>45962</v>
      </c>
      <c r="M15" s="7" t="s">
        <v>13</v>
      </c>
      <c r="N15" s="7"/>
      <c r="O15" s="8"/>
    </row>
    <row r="16" spans="1:15" x14ac:dyDescent="0.25">
      <c r="A16" s="32">
        <v>91000085</v>
      </c>
      <c r="B16" s="60">
        <v>910000850029</v>
      </c>
      <c r="C16" s="61" t="s">
        <v>58</v>
      </c>
      <c r="D16" s="62" t="s">
        <v>52</v>
      </c>
      <c r="E16" s="69" t="s">
        <v>262</v>
      </c>
      <c r="F16" s="61" t="s">
        <v>15</v>
      </c>
      <c r="G16" s="63" t="s">
        <v>9</v>
      </c>
      <c r="H16" s="64" t="s">
        <v>9</v>
      </c>
      <c r="I16" s="65" t="s">
        <v>10</v>
      </c>
      <c r="J16" s="65" t="s">
        <v>11</v>
      </c>
      <c r="K16" s="65">
        <v>5</v>
      </c>
      <c r="L16" s="68">
        <f t="shared" si="0"/>
        <v>45962</v>
      </c>
      <c r="M16" s="7" t="s">
        <v>13</v>
      </c>
      <c r="N16" s="7"/>
      <c r="O16" s="8"/>
    </row>
    <row r="17" spans="1:15" x14ac:dyDescent="0.25">
      <c r="A17" s="32">
        <v>91000005</v>
      </c>
      <c r="B17" s="60">
        <v>910000050007</v>
      </c>
      <c r="C17" s="61" t="s">
        <v>59</v>
      </c>
      <c r="D17" s="62" t="s">
        <v>60</v>
      </c>
      <c r="E17" s="69" t="s">
        <v>61</v>
      </c>
      <c r="F17" s="61" t="s">
        <v>14</v>
      </c>
      <c r="G17" s="63" t="s">
        <v>9</v>
      </c>
      <c r="H17" s="64" t="s">
        <v>9</v>
      </c>
      <c r="I17" s="70" t="s">
        <v>9</v>
      </c>
      <c r="J17" s="65" t="s">
        <v>16</v>
      </c>
      <c r="K17" s="65">
        <v>5</v>
      </c>
      <c r="L17" s="68">
        <f t="shared" si="0"/>
        <v>46692</v>
      </c>
      <c r="M17" s="7" t="s">
        <v>13</v>
      </c>
      <c r="N17" s="7"/>
      <c r="O17" s="8"/>
    </row>
    <row r="18" spans="1:15" x14ac:dyDescent="0.25">
      <c r="A18" s="32">
        <v>76000668</v>
      </c>
      <c r="B18" s="60">
        <v>760006680003</v>
      </c>
      <c r="C18" s="61" t="s">
        <v>278</v>
      </c>
      <c r="D18" s="62" t="s">
        <v>62</v>
      </c>
      <c r="E18" s="69" t="s">
        <v>276</v>
      </c>
      <c r="F18" s="61" t="s">
        <v>14</v>
      </c>
      <c r="G18" s="63" t="s">
        <v>9</v>
      </c>
      <c r="H18" s="64" t="s">
        <v>9</v>
      </c>
      <c r="I18" s="67" t="s">
        <v>9</v>
      </c>
      <c r="J18" s="65" t="s">
        <v>16</v>
      </c>
      <c r="K18" s="65">
        <v>5</v>
      </c>
      <c r="L18" s="68">
        <f t="shared" si="0"/>
        <v>46692</v>
      </c>
      <c r="M18" s="7" t="s">
        <v>13</v>
      </c>
      <c r="N18" s="7"/>
      <c r="O18" s="8"/>
    </row>
    <row r="19" spans="1:15" x14ac:dyDescent="0.25">
      <c r="A19" s="53" t="s">
        <v>279</v>
      </c>
      <c r="B19" s="71" t="s">
        <v>280</v>
      </c>
      <c r="C19" s="61" t="s">
        <v>278</v>
      </c>
      <c r="D19" s="62" t="s">
        <v>52</v>
      </c>
      <c r="E19" s="62" t="s">
        <v>276</v>
      </c>
      <c r="F19" s="61" t="s">
        <v>15</v>
      </c>
      <c r="G19" s="65" t="s">
        <v>10</v>
      </c>
      <c r="H19" s="64" t="s">
        <v>9</v>
      </c>
      <c r="I19" s="65" t="s">
        <v>10</v>
      </c>
      <c r="J19" s="72">
        <v>45597</v>
      </c>
      <c r="K19" s="73">
        <v>5</v>
      </c>
      <c r="L19" s="72">
        <f>DATE(YEAR(J19)+(K19),MONTH(J19),DAY(J19))</f>
        <v>47423</v>
      </c>
      <c r="M19" s="48"/>
      <c r="N19" s="48"/>
      <c r="O19" s="49"/>
    </row>
    <row r="20" spans="1:15" x14ac:dyDescent="0.25">
      <c r="A20" s="32">
        <v>91000163</v>
      </c>
      <c r="B20" s="60">
        <v>910001630014</v>
      </c>
      <c r="C20" s="74" t="s">
        <v>63</v>
      </c>
      <c r="D20" s="75" t="s">
        <v>52</v>
      </c>
      <c r="E20" s="76" t="s">
        <v>270</v>
      </c>
      <c r="F20" s="61" t="s">
        <v>12</v>
      </c>
      <c r="G20" s="63" t="s">
        <v>9</v>
      </c>
      <c r="H20" s="64" t="s">
        <v>9</v>
      </c>
      <c r="I20" s="67" t="s">
        <v>9</v>
      </c>
      <c r="J20" s="65" t="s">
        <v>16</v>
      </c>
      <c r="K20" s="65">
        <v>5</v>
      </c>
      <c r="L20" s="68">
        <f t="shared" si="0"/>
        <v>46692</v>
      </c>
      <c r="M20" s="7" t="s">
        <v>13</v>
      </c>
      <c r="N20" s="7"/>
      <c r="O20" s="8"/>
    </row>
    <row r="21" spans="1:15" x14ac:dyDescent="0.25">
      <c r="A21" s="32">
        <v>91000163</v>
      </c>
      <c r="B21" s="60">
        <v>910001630015</v>
      </c>
      <c r="C21" s="74" t="s">
        <v>63</v>
      </c>
      <c r="D21" s="75" t="s">
        <v>52</v>
      </c>
      <c r="E21" s="76" t="s">
        <v>270</v>
      </c>
      <c r="F21" s="61" t="s">
        <v>14</v>
      </c>
      <c r="G21" s="63" t="s">
        <v>9</v>
      </c>
      <c r="H21" s="64" t="s">
        <v>9</v>
      </c>
      <c r="I21" s="67" t="s">
        <v>9</v>
      </c>
      <c r="J21" s="65" t="s">
        <v>16</v>
      </c>
      <c r="K21" s="65">
        <v>5</v>
      </c>
      <c r="L21" s="68">
        <f t="shared" si="0"/>
        <v>46692</v>
      </c>
      <c r="M21" s="7" t="s">
        <v>13</v>
      </c>
      <c r="N21" s="7"/>
      <c r="O21" s="8"/>
    </row>
    <row r="22" spans="1:15" x14ac:dyDescent="0.25">
      <c r="A22" s="32">
        <v>91000245</v>
      </c>
      <c r="B22" s="60">
        <v>910002450021</v>
      </c>
      <c r="C22" s="61" t="s">
        <v>64</v>
      </c>
      <c r="D22" s="62" t="s">
        <v>65</v>
      </c>
      <c r="E22" s="62" t="s">
        <v>66</v>
      </c>
      <c r="F22" s="77" t="s">
        <v>12</v>
      </c>
      <c r="G22" s="63" t="s">
        <v>9</v>
      </c>
      <c r="H22" s="64" t="s">
        <v>9</v>
      </c>
      <c r="I22" s="67" t="s">
        <v>9</v>
      </c>
      <c r="J22" s="65" t="s">
        <v>16</v>
      </c>
      <c r="K22" s="65">
        <v>5</v>
      </c>
      <c r="L22" s="68">
        <f t="shared" si="0"/>
        <v>46692</v>
      </c>
      <c r="M22" s="7" t="s">
        <v>13</v>
      </c>
      <c r="N22" s="7"/>
      <c r="O22" s="8"/>
    </row>
    <row r="23" spans="1:15" x14ac:dyDescent="0.25">
      <c r="A23" s="32">
        <v>91000245</v>
      </c>
      <c r="B23" s="60">
        <v>910002450022</v>
      </c>
      <c r="C23" s="61" t="s">
        <v>64</v>
      </c>
      <c r="D23" s="62" t="s">
        <v>65</v>
      </c>
      <c r="E23" s="62" t="s">
        <v>66</v>
      </c>
      <c r="F23" s="77" t="s">
        <v>14</v>
      </c>
      <c r="G23" s="63" t="s">
        <v>9</v>
      </c>
      <c r="H23" s="64" t="s">
        <v>9</v>
      </c>
      <c r="I23" s="67" t="s">
        <v>9</v>
      </c>
      <c r="J23" s="65" t="s">
        <v>16</v>
      </c>
      <c r="K23" s="65">
        <v>5</v>
      </c>
      <c r="L23" s="68">
        <f t="shared" si="0"/>
        <v>46692</v>
      </c>
      <c r="M23" s="7" t="s">
        <v>13</v>
      </c>
      <c r="N23" s="7"/>
      <c r="O23" s="8"/>
    </row>
    <row r="24" spans="1:15" x14ac:dyDescent="0.25">
      <c r="A24" s="32">
        <v>91000245</v>
      </c>
      <c r="B24" s="60">
        <v>910002450023</v>
      </c>
      <c r="C24" s="61" t="s">
        <v>64</v>
      </c>
      <c r="D24" s="62" t="s">
        <v>65</v>
      </c>
      <c r="E24" s="62" t="s">
        <v>66</v>
      </c>
      <c r="F24" s="77" t="s">
        <v>15</v>
      </c>
      <c r="G24" s="63" t="s">
        <v>9</v>
      </c>
      <c r="H24" s="64" t="s">
        <v>9</v>
      </c>
      <c r="I24" s="67" t="s">
        <v>9</v>
      </c>
      <c r="J24" s="65" t="s">
        <v>16</v>
      </c>
      <c r="K24" s="65">
        <v>5</v>
      </c>
      <c r="L24" s="68">
        <f t="shared" si="0"/>
        <v>46692</v>
      </c>
      <c r="M24" s="7" t="s">
        <v>13</v>
      </c>
      <c r="N24" s="7"/>
      <c r="O24" s="8"/>
    </row>
    <row r="25" spans="1:15" x14ac:dyDescent="0.25">
      <c r="A25" s="32">
        <v>91000245</v>
      </c>
      <c r="B25" s="60">
        <v>910002450024</v>
      </c>
      <c r="C25" s="61" t="s">
        <v>64</v>
      </c>
      <c r="D25" s="62" t="s">
        <v>65</v>
      </c>
      <c r="E25" s="62" t="s">
        <v>66</v>
      </c>
      <c r="F25" s="77" t="s">
        <v>17</v>
      </c>
      <c r="G25" s="65" t="s">
        <v>10</v>
      </c>
      <c r="H25" s="64" t="s">
        <v>9</v>
      </c>
      <c r="I25" s="65" t="s">
        <v>10</v>
      </c>
      <c r="J25" s="65" t="s">
        <v>16</v>
      </c>
      <c r="K25" s="65">
        <v>5</v>
      </c>
      <c r="L25" s="68">
        <f t="shared" si="0"/>
        <v>46692</v>
      </c>
      <c r="M25" s="7" t="s">
        <v>13</v>
      </c>
      <c r="N25" s="7"/>
      <c r="O25" s="8"/>
    </row>
    <row r="26" spans="1:15" s="17" customFormat="1" x14ac:dyDescent="0.25">
      <c r="A26" s="28">
        <v>91000245</v>
      </c>
      <c r="B26" s="78" t="s">
        <v>207</v>
      </c>
      <c r="C26" s="77" t="s">
        <v>64</v>
      </c>
      <c r="D26" s="69" t="s">
        <v>183</v>
      </c>
      <c r="E26" s="69" t="s">
        <v>66</v>
      </c>
      <c r="F26" s="77"/>
      <c r="G26" s="73" t="s">
        <v>10</v>
      </c>
      <c r="H26" s="79" t="s">
        <v>9</v>
      </c>
      <c r="I26" s="70" t="s">
        <v>9</v>
      </c>
      <c r="J26" s="72">
        <v>45413</v>
      </c>
      <c r="K26" s="73">
        <v>5</v>
      </c>
      <c r="L26" s="72">
        <f>DATE(YEAR(J26)+(K26),MONTH(J26),DAY(J26))</f>
        <v>47239</v>
      </c>
      <c r="M26" s="15"/>
      <c r="N26" s="15"/>
      <c r="O26" s="16" t="s">
        <v>23</v>
      </c>
    </row>
    <row r="27" spans="1:15" s="17" customFormat="1" x14ac:dyDescent="0.25">
      <c r="A27" s="28">
        <v>91000245</v>
      </c>
      <c r="B27" s="78" t="s">
        <v>206</v>
      </c>
      <c r="C27" s="77" t="s">
        <v>64</v>
      </c>
      <c r="D27" s="69" t="s">
        <v>183</v>
      </c>
      <c r="E27" s="69" t="s">
        <v>66</v>
      </c>
      <c r="F27" s="77" t="s">
        <v>17</v>
      </c>
      <c r="G27" s="80" t="s">
        <v>9</v>
      </c>
      <c r="H27" s="79" t="s">
        <v>9</v>
      </c>
      <c r="I27" s="73"/>
      <c r="J27" s="72">
        <v>45413</v>
      </c>
      <c r="K27" s="73">
        <v>5</v>
      </c>
      <c r="L27" s="72">
        <f>DATE(YEAR(J27)+(K27),MONTH(J27),DAY(J27))</f>
        <v>47239</v>
      </c>
      <c r="M27" s="15"/>
      <c r="N27" s="15"/>
      <c r="O27" s="16"/>
    </row>
    <row r="28" spans="1:15" x14ac:dyDescent="0.25">
      <c r="A28" s="32">
        <v>91000543</v>
      </c>
      <c r="B28" s="60">
        <v>910005430009</v>
      </c>
      <c r="C28" s="61" t="s">
        <v>67</v>
      </c>
      <c r="D28" s="62" t="s">
        <v>52</v>
      </c>
      <c r="E28" s="62" t="s">
        <v>70</v>
      </c>
      <c r="F28" s="77" t="s">
        <v>14</v>
      </c>
      <c r="G28" s="63" t="s">
        <v>9</v>
      </c>
      <c r="H28" s="65" t="s">
        <v>10</v>
      </c>
      <c r="I28" s="65" t="s">
        <v>10</v>
      </c>
      <c r="J28" s="65" t="s">
        <v>11</v>
      </c>
      <c r="K28" s="65">
        <v>5</v>
      </c>
      <c r="L28" s="68">
        <f t="shared" si="0"/>
        <v>45962</v>
      </c>
      <c r="M28" s="7" t="s">
        <v>13</v>
      </c>
      <c r="N28" s="7"/>
      <c r="O28" s="8"/>
    </row>
    <row r="29" spans="1:15" x14ac:dyDescent="0.25">
      <c r="A29" s="32" t="s">
        <v>18</v>
      </c>
      <c r="B29" s="60" t="s">
        <v>145</v>
      </c>
      <c r="C29" s="61" t="s">
        <v>67</v>
      </c>
      <c r="D29" s="62" t="s">
        <v>68</v>
      </c>
      <c r="E29" s="69" t="s">
        <v>69</v>
      </c>
      <c r="F29" s="61" t="s">
        <v>14</v>
      </c>
      <c r="G29" s="65" t="s">
        <v>10</v>
      </c>
      <c r="H29" s="64" t="s">
        <v>9</v>
      </c>
      <c r="I29" s="70" t="s">
        <v>9</v>
      </c>
      <c r="J29" s="65" t="s">
        <v>19</v>
      </c>
      <c r="K29" s="65">
        <v>5</v>
      </c>
      <c r="L29" s="68">
        <f t="shared" si="0"/>
        <v>46874</v>
      </c>
      <c r="M29" s="7" t="s">
        <v>13</v>
      </c>
      <c r="N29" s="7"/>
      <c r="O29" s="8"/>
    </row>
    <row r="30" spans="1:15" x14ac:dyDescent="0.25">
      <c r="A30" s="32" t="s">
        <v>204</v>
      </c>
      <c r="B30" s="60" t="s">
        <v>205</v>
      </c>
      <c r="C30" s="61" t="s">
        <v>71</v>
      </c>
      <c r="D30" s="69" t="s">
        <v>203</v>
      </c>
      <c r="E30" s="62" t="s">
        <v>72</v>
      </c>
      <c r="F30" s="61" t="s">
        <v>17</v>
      </c>
      <c r="G30" s="63" t="s">
        <v>9</v>
      </c>
      <c r="H30" s="64" t="s">
        <v>9</v>
      </c>
      <c r="I30" s="65" t="s">
        <v>10</v>
      </c>
      <c r="J30" s="65" t="s">
        <v>16</v>
      </c>
      <c r="K30" s="65">
        <v>5</v>
      </c>
      <c r="L30" s="68">
        <f t="shared" si="0"/>
        <v>46692</v>
      </c>
      <c r="M30" s="7" t="s">
        <v>13</v>
      </c>
      <c r="N30" s="7"/>
      <c r="O30" s="8"/>
    </row>
    <row r="31" spans="1:15" ht="21" customHeight="1" x14ac:dyDescent="0.25">
      <c r="A31" s="12" t="s">
        <v>37</v>
      </c>
      <c r="B31" s="81" t="s">
        <v>161</v>
      </c>
      <c r="C31" s="61" t="s">
        <v>94</v>
      </c>
      <c r="D31" s="62" t="s">
        <v>97</v>
      </c>
      <c r="E31" s="82" t="s">
        <v>98</v>
      </c>
      <c r="F31" s="83" t="s">
        <v>17</v>
      </c>
      <c r="G31" s="63" t="s">
        <v>9</v>
      </c>
      <c r="H31" s="64" t="s">
        <v>9</v>
      </c>
      <c r="I31" s="65" t="s">
        <v>10</v>
      </c>
      <c r="J31" s="65" t="s">
        <v>19</v>
      </c>
      <c r="K31" s="65">
        <v>5</v>
      </c>
      <c r="L31" s="68">
        <f t="shared" si="0"/>
        <v>46874</v>
      </c>
      <c r="M31" s="7" t="s">
        <v>13</v>
      </c>
      <c r="N31" s="7"/>
      <c r="O31" s="8"/>
    </row>
    <row r="32" spans="1:15" x14ac:dyDescent="0.25">
      <c r="A32" s="12">
        <v>91000239</v>
      </c>
      <c r="B32" s="81">
        <v>910002390018</v>
      </c>
      <c r="C32" s="61" t="s">
        <v>71</v>
      </c>
      <c r="D32" s="62" t="s">
        <v>114</v>
      </c>
      <c r="E32" s="82" t="s">
        <v>115</v>
      </c>
      <c r="F32" s="83" t="s">
        <v>17</v>
      </c>
      <c r="G32" s="65" t="s">
        <v>10</v>
      </c>
      <c r="H32" s="64" t="s">
        <v>9</v>
      </c>
      <c r="I32" s="65" t="s">
        <v>10</v>
      </c>
      <c r="J32" s="65" t="s">
        <v>16</v>
      </c>
      <c r="K32" s="65">
        <v>5</v>
      </c>
      <c r="L32" s="68">
        <f t="shared" si="0"/>
        <v>46692</v>
      </c>
      <c r="M32" s="7" t="s">
        <v>13</v>
      </c>
      <c r="N32" s="7"/>
      <c r="O32" s="8"/>
    </row>
    <row r="33" spans="1:15" x14ac:dyDescent="0.25">
      <c r="A33" s="12">
        <v>91000472</v>
      </c>
      <c r="B33" s="81">
        <v>910004720021</v>
      </c>
      <c r="C33" s="61" t="s">
        <v>94</v>
      </c>
      <c r="D33" s="62" t="s">
        <v>95</v>
      </c>
      <c r="E33" s="82" t="s">
        <v>96</v>
      </c>
      <c r="F33" s="83" t="s">
        <v>17</v>
      </c>
      <c r="G33" s="63" t="s">
        <v>9</v>
      </c>
      <c r="H33" s="64" t="s">
        <v>9</v>
      </c>
      <c r="I33" s="65" t="s">
        <v>10</v>
      </c>
      <c r="J33" s="65" t="s">
        <v>22</v>
      </c>
      <c r="K33" s="65">
        <v>5</v>
      </c>
      <c r="L33" s="68">
        <f t="shared" si="0"/>
        <v>46327</v>
      </c>
      <c r="M33" s="7" t="s">
        <v>13</v>
      </c>
      <c r="N33" s="7"/>
      <c r="O33" s="8"/>
    </row>
    <row r="34" spans="1:15" ht="30" x14ac:dyDescent="0.25">
      <c r="A34" s="12">
        <v>91000375</v>
      </c>
      <c r="B34" s="81">
        <v>910003750010</v>
      </c>
      <c r="C34" s="61" t="s">
        <v>71</v>
      </c>
      <c r="D34" s="69" t="s">
        <v>208</v>
      </c>
      <c r="E34" s="84" t="s">
        <v>73</v>
      </c>
      <c r="F34" s="83" t="s">
        <v>14</v>
      </c>
      <c r="G34" s="63" t="s">
        <v>9</v>
      </c>
      <c r="H34" s="64" t="s">
        <v>9</v>
      </c>
      <c r="I34" s="70" t="s">
        <v>9</v>
      </c>
      <c r="J34" s="65" t="s">
        <v>16</v>
      </c>
      <c r="K34" s="65">
        <v>5</v>
      </c>
      <c r="L34" s="68">
        <f t="shared" si="0"/>
        <v>46692</v>
      </c>
      <c r="M34" s="7" t="s">
        <v>13</v>
      </c>
      <c r="N34" s="7"/>
      <c r="O34" s="8"/>
    </row>
    <row r="35" spans="1:15" x14ac:dyDescent="0.25">
      <c r="A35" s="32" t="s">
        <v>36</v>
      </c>
      <c r="B35" s="60" t="s">
        <v>224</v>
      </c>
      <c r="C35" s="61" t="s">
        <v>91</v>
      </c>
      <c r="D35" s="62" t="s">
        <v>92</v>
      </c>
      <c r="E35" s="62" t="s">
        <v>93</v>
      </c>
      <c r="F35" s="61" t="s">
        <v>17</v>
      </c>
      <c r="G35" s="63" t="s">
        <v>9</v>
      </c>
      <c r="H35" s="65" t="s">
        <v>10</v>
      </c>
      <c r="I35" s="65" t="s">
        <v>10</v>
      </c>
      <c r="J35" s="85">
        <v>45413</v>
      </c>
      <c r="K35" s="86">
        <v>5</v>
      </c>
      <c r="L35" s="85">
        <f t="shared" si="0"/>
        <v>47239</v>
      </c>
      <c r="M35" s="7" t="s">
        <v>13</v>
      </c>
      <c r="N35" s="7"/>
      <c r="O35" s="8"/>
    </row>
    <row r="36" spans="1:15" x14ac:dyDescent="0.25">
      <c r="A36" s="28" t="s">
        <v>173</v>
      </c>
      <c r="B36" s="78" t="s">
        <v>174</v>
      </c>
      <c r="C36" s="77" t="s">
        <v>91</v>
      </c>
      <c r="D36" s="69" t="s">
        <v>168</v>
      </c>
      <c r="E36" s="69" t="s">
        <v>72</v>
      </c>
      <c r="F36" s="61" t="s">
        <v>17</v>
      </c>
      <c r="G36" s="78" t="s">
        <v>10</v>
      </c>
      <c r="H36" s="73" t="s">
        <v>10</v>
      </c>
      <c r="I36" s="70" t="s">
        <v>9</v>
      </c>
      <c r="J36" s="87">
        <v>45231</v>
      </c>
      <c r="K36" s="86">
        <v>5</v>
      </c>
      <c r="L36" s="85">
        <f t="shared" si="0"/>
        <v>47058</v>
      </c>
      <c r="M36" s="37"/>
      <c r="N36" s="30" t="s">
        <v>40</v>
      </c>
      <c r="O36" s="38"/>
    </row>
    <row r="37" spans="1:15" ht="36.75" customHeight="1" x14ac:dyDescent="0.25">
      <c r="A37" s="32">
        <v>91001251</v>
      </c>
      <c r="B37" s="60">
        <v>910012510007</v>
      </c>
      <c r="C37" s="61" t="s">
        <v>71</v>
      </c>
      <c r="D37" s="69" t="s">
        <v>209</v>
      </c>
      <c r="E37" s="62" t="s">
        <v>74</v>
      </c>
      <c r="F37" s="61" t="s">
        <v>12</v>
      </c>
      <c r="G37" s="63" t="s">
        <v>9</v>
      </c>
      <c r="H37" s="64" t="s">
        <v>9</v>
      </c>
      <c r="I37" s="70" t="s">
        <v>9</v>
      </c>
      <c r="J37" s="86" t="s">
        <v>16</v>
      </c>
      <c r="K37" s="86">
        <v>5</v>
      </c>
      <c r="L37" s="85">
        <f t="shared" si="0"/>
        <v>46692</v>
      </c>
      <c r="M37" s="33" t="s">
        <v>13</v>
      </c>
      <c r="N37" s="33"/>
      <c r="O37" s="31"/>
    </row>
    <row r="38" spans="1:15" ht="36" customHeight="1" x14ac:dyDescent="0.25">
      <c r="A38" s="28" t="s">
        <v>29</v>
      </c>
      <c r="B38" s="88" t="s">
        <v>154</v>
      </c>
      <c r="C38" s="77" t="s">
        <v>71</v>
      </c>
      <c r="D38" s="69" t="s">
        <v>210</v>
      </c>
      <c r="E38" s="69" t="s">
        <v>83</v>
      </c>
      <c r="F38" s="77" t="s">
        <v>14</v>
      </c>
      <c r="G38" s="73" t="s">
        <v>10</v>
      </c>
      <c r="H38" s="79" t="s">
        <v>9</v>
      </c>
      <c r="I38" s="70" t="s">
        <v>9</v>
      </c>
      <c r="J38" s="73" t="s">
        <v>22</v>
      </c>
      <c r="K38" s="73">
        <v>5</v>
      </c>
      <c r="L38" s="72">
        <f t="shared" si="0"/>
        <v>46327</v>
      </c>
      <c r="M38" s="15" t="s">
        <v>13</v>
      </c>
      <c r="N38" s="15"/>
      <c r="O38" s="16"/>
    </row>
    <row r="39" spans="1:15" ht="30" x14ac:dyDescent="0.25">
      <c r="A39" s="14" t="s">
        <v>26</v>
      </c>
      <c r="B39" s="89" t="s">
        <v>151</v>
      </c>
      <c r="C39" s="77" t="s">
        <v>71</v>
      </c>
      <c r="D39" s="69" t="s">
        <v>211</v>
      </c>
      <c r="E39" s="84" t="s">
        <v>81</v>
      </c>
      <c r="F39" s="90" t="s">
        <v>14</v>
      </c>
      <c r="G39" s="80" t="s">
        <v>9</v>
      </c>
      <c r="H39" s="79" t="s">
        <v>9</v>
      </c>
      <c r="I39" s="70" t="s">
        <v>9</v>
      </c>
      <c r="J39" s="73" t="s">
        <v>22</v>
      </c>
      <c r="K39" s="73">
        <v>5</v>
      </c>
      <c r="L39" s="72">
        <f t="shared" si="0"/>
        <v>46327</v>
      </c>
      <c r="M39" s="15" t="s">
        <v>13</v>
      </c>
      <c r="N39" s="15"/>
      <c r="O39" s="16"/>
    </row>
    <row r="40" spans="1:15" s="17" customFormat="1" ht="30" x14ac:dyDescent="0.25">
      <c r="A40" s="32" t="s">
        <v>35</v>
      </c>
      <c r="B40" s="60" t="s">
        <v>160</v>
      </c>
      <c r="C40" s="61" t="s">
        <v>71</v>
      </c>
      <c r="D40" s="69" t="s">
        <v>212</v>
      </c>
      <c r="E40" s="62" t="s">
        <v>87</v>
      </c>
      <c r="F40" s="61" t="s">
        <v>14</v>
      </c>
      <c r="G40" s="65" t="s">
        <v>10</v>
      </c>
      <c r="H40" s="64" t="s">
        <v>9</v>
      </c>
      <c r="I40" s="67" t="s">
        <v>9</v>
      </c>
      <c r="J40" s="65" t="s">
        <v>22</v>
      </c>
      <c r="K40" s="65">
        <v>5</v>
      </c>
      <c r="L40" s="68">
        <f t="shared" si="0"/>
        <v>46327</v>
      </c>
      <c r="M40" s="7" t="s">
        <v>13</v>
      </c>
      <c r="N40" s="7"/>
      <c r="O40" s="8"/>
    </row>
    <row r="41" spans="1:15" s="17" customFormat="1" ht="29.25" customHeight="1" x14ac:dyDescent="0.25">
      <c r="A41" s="14" t="s">
        <v>28</v>
      </c>
      <c r="B41" s="89" t="s">
        <v>153</v>
      </c>
      <c r="C41" s="77" t="s">
        <v>71</v>
      </c>
      <c r="D41" s="69" t="s">
        <v>213</v>
      </c>
      <c r="E41" s="84" t="s">
        <v>82</v>
      </c>
      <c r="F41" s="90" t="s">
        <v>14</v>
      </c>
      <c r="G41" s="73" t="s">
        <v>10</v>
      </c>
      <c r="H41" s="79" t="s">
        <v>9</v>
      </c>
      <c r="I41" s="70" t="s">
        <v>9</v>
      </c>
      <c r="J41" s="73" t="s">
        <v>22</v>
      </c>
      <c r="K41" s="73">
        <v>5</v>
      </c>
      <c r="L41" s="72">
        <f t="shared" si="0"/>
        <v>46327</v>
      </c>
      <c r="M41" s="15" t="s">
        <v>13</v>
      </c>
      <c r="N41" s="15"/>
      <c r="O41" s="16"/>
    </row>
    <row r="42" spans="1:15" s="17" customFormat="1" ht="30" x14ac:dyDescent="0.25">
      <c r="A42" s="28" t="s">
        <v>31</v>
      </c>
      <c r="B42" s="88" t="s">
        <v>156</v>
      </c>
      <c r="C42" s="77" t="s">
        <v>71</v>
      </c>
      <c r="D42" s="69" t="s">
        <v>214</v>
      </c>
      <c r="E42" s="69" t="s">
        <v>80</v>
      </c>
      <c r="F42" s="77" t="s">
        <v>14</v>
      </c>
      <c r="G42" s="80" t="s">
        <v>9</v>
      </c>
      <c r="H42" s="79" t="s">
        <v>9</v>
      </c>
      <c r="I42" s="70" t="s">
        <v>9</v>
      </c>
      <c r="J42" s="73" t="s">
        <v>22</v>
      </c>
      <c r="K42" s="73">
        <v>5</v>
      </c>
      <c r="L42" s="72">
        <f t="shared" si="0"/>
        <v>46327</v>
      </c>
      <c r="M42" s="15" t="s">
        <v>13</v>
      </c>
      <c r="N42" s="15"/>
      <c r="O42" s="16"/>
    </row>
    <row r="43" spans="1:15" s="17" customFormat="1" ht="30" x14ac:dyDescent="0.25">
      <c r="A43" s="14" t="s">
        <v>27</v>
      </c>
      <c r="B43" s="89" t="s">
        <v>152</v>
      </c>
      <c r="C43" s="77" t="s">
        <v>71</v>
      </c>
      <c r="D43" s="69" t="s">
        <v>215</v>
      </c>
      <c r="E43" s="84" t="s">
        <v>82</v>
      </c>
      <c r="F43" s="90" t="s">
        <v>14</v>
      </c>
      <c r="G43" s="80" t="s">
        <v>9</v>
      </c>
      <c r="H43" s="79" t="s">
        <v>9</v>
      </c>
      <c r="I43" s="70" t="s">
        <v>9</v>
      </c>
      <c r="J43" s="73" t="s">
        <v>22</v>
      </c>
      <c r="K43" s="73">
        <v>5</v>
      </c>
      <c r="L43" s="72">
        <f t="shared" si="0"/>
        <v>46327</v>
      </c>
      <c r="M43" s="15" t="s">
        <v>13</v>
      </c>
      <c r="N43" s="15"/>
      <c r="O43" s="16"/>
    </row>
    <row r="44" spans="1:15" s="17" customFormat="1" ht="30" x14ac:dyDescent="0.25">
      <c r="A44" s="12">
        <v>91001250</v>
      </c>
      <c r="B44" s="81">
        <v>910012500006</v>
      </c>
      <c r="C44" s="61" t="s">
        <v>71</v>
      </c>
      <c r="D44" s="69" t="s">
        <v>216</v>
      </c>
      <c r="E44" s="82" t="s">
        <v>88</v>
      </c>
      <c r="F44" s="83" t="s">
        <v>14</v>
      </c>
      <c r="G44" s="63" t="s">
        <v>9</v>
      </c>
      <c r="H44" s="64" t="s">
        <v>9</v>
      </c>
      <c r="I44" s="67" t="s">
        <v>9</v>
      </c>
      <c r="J44" s="65" t="s">
        <v>22</v>
      </c>
      <c r="K44" s="65">
        <v>5</v>
      </c>
      <c r="L44" s="68">
        <f t="shared" si="0"/>
        <v>46327</v>
      </c>
      <c r="M44" s="7" t="s">
        <v>13</v>
      </c>
      <c r="N44" s="7"/>
      <c r="O44" s="8"/>
    </row>
    <row r="45" spans="1:15" s="17" customFormat="1" ht="30" x14ac:dyDescent="0.25">
      <c r="A45" s="12" t="s">
        <v>34</v>
      </c>
      <c r="B45" s="81" t="s">
        <v>159</v>
      </c>
      <c r="C45" s="61" t="s">
        <v>71</v>
      </c>
      <c r="D45" s="69" t="s">
        <v>217</v>
      </c>
      <c r="E45" s="82" t="s">
        <v>86</v>
      </c>
      <c r="F45" s="83" t="s">
        <v>14</v>
      </c>
      <c r="G45" s="65" t="s">
        <v>10</v>
      </c>
      <c r="H45" s="64" t="s">
        <v>9</v>
      </c>
      <c r="I45" s="67" t="s">
        <v>9</v>
      </c>
      <c r="J45" s="65" t="s">
        <v>22</v>
      </c>
      <c r="K45" s="65">
        <v>5</v>
      </c>
      <c r="L45" s="68">
        <f t="shared" si="0"/>
        <v>46327</v>
      </c>
      <c r="M45" s="7" t="s">
        <v>13</v>
      </c>
      <c r="N45" s="7"/>
      <c r="O45" s="8"/>
    </row>
    <row r="46" spans="1:15" s="17" customFormat="1" ht="30" x14ac:dyDescent="0.25">
      <c r="A46" s="12" t="s">
        <v>32</v>
      </c>
      <c r="B46" s="81" t="s">
        <v>157</v>
      </c>
      <c r="C46" s="61" t="s">
        <v>71</v>
      </c>
      <c r="D46" s="69" t="s">
        <v>218</v>
      </c>
      <c r="E46" s="82" t="s">
        <v>85</v>
      </c>
      <c r="F46" s="83" t="s">
        <v>14</v>
      </c>
      <c r="G46" s="65" t="s">
        <v>10</v>
      </c>
      <c r="H46" s="64" t="s">
        <v>9</v>
      </c>
      <c r="I46" s="67" t="s">
        <v>9</v>
      </c>
      <c r="J46" s="65" t="s">
        <v>22</v>
      </c>
      <c r="K46" s="65">
        <v>5</v>
      </c>
      <c r="L46" s="68">
        <f t="shared" si="0"/>
        <v>46327</v>
      </c>
      <c r="M46" s="7" t="s">
        <v>13</v>
      </c>
      <c r="N46" s="7"/>
      <c r="O46" s="8"/>
    </row>
    <row r="47" spans="1:15" ht="39" customHeight="1" x14ac:dyDescent="0.25">
      <c r="A47" s="12" t="s">
        <v>33</v>
      </c>
      <c r="B47" s="81" t="s">
        <v>158</v>
      </c>
      <c r="C47" s="61" t="s">
        <v>71</v>
      </c>
      <c r="D47" s="69" t="s">
        <v>219</v>
      </c>
      <c r="E47" s="82" t="s">
        <v>85</v>
      </c>
      <c r="F47" s="83" t="s">
        <v>14</v>
      </c>
      <c r="G47" s="65" t="s">
        <v>10</v>
      </c>
      <c r="H47" s="64" t="s">
        <v>9</v>
      </c>
      <c r="I47" s="67" t="s">
        <v>9</v>
      </c>
      <c r="J47" s="65" t="s">
        <v>22</v>
      </c>
      <c r="K47" s="65">
        <v>5</v>
      </c>
      <c r="L47" s="68">
        <f t="shared" si="0"/>
        <v>46327</v>
      </c>
      <c r="M47" s="7" t="s">
        <v>13</v>
      </c>
      <c r="N47" s="7"/>
      <c r="O47" s="8"/>
    </row>
    <row r="48" spans="1:15" ht="33.75" customHeight="1" x14ac:dyDescent="0.25">
      <c r="A48" s="28" t="s">
        <v>30</v>
      </c>
      <c r="B48" s="88" t="s">
        <v>155</v>
      </c>
      <c r="C48" s="77" t="s">
        <v>71</v>
      </c>
      <c r="D48" s="69" t="s">
        <v>220</v>
      </c>
      <c r="E48" s="69" t="s">
        <v>84</v>
      </c>
      <c r="F48" s="77" t="s">
        <v>14</v>
      </c>
      <c r="G48" s="73" t="s">
        <v>10</v>
      </c>
      <c r="H48" s="79" t="s">
        <v>9</v>
      </c>
      <c r="I48" s="67" t="s">
        <v>9</v>
      </c>
      <c r="J48" s="73" t="s">
        <v>22</v>
      </c>
      <c r="K48" s="73">
        <v>5</v>
      </c>
      <c r="L48" s="72">
        <f t="shared" si="0"/>
        <v>46327</v>
      </c>
      <c r="M48" s="15" t="s">
        <v>13</v>
      </c>
      <c r="N48" s="15"/>
      <c r="O48" s="16"/>
    </row>
    <row r="49" spans="1:15" x14ac:dyDescent="0.25">
      <c r="A49" s="32">
        <v>91001252</v>
      </c>
      <c r="B49" s="60">
        <v>910012520005</v>
      </c>
      <c r="C49" s="61" t="s">
        <v>89</v>
      </c>
      <c r="D49" s="69" t="s">
        <v>221</v>
      </c>
      <c r="E49" s="62" t="s">
        <v>90</v>
      </c>
      <c r="F49" s="61" t="s">
        <v>12</v>
      </c>
      <c r="G49" s="63" t="s">
        <v>9</v>
      </c>
      <c r="H49" s="64" t="s">
        <v>9</v>
      </c>
      <c r="I49" s="67" t="s">
        <v>9</v>
      </c>
      <c r="J49" s="65" t="s">
        <v>16</v>
      </c>
      <c r="K49" s="65">
        <v>5</v>
      </c>
      <c r="L49" s="68">
        <f t="shared" si="0"/>
        <v>46692</v>
      </c>
      <c r="M49" s="7" t="s">
        <v>13</v>
      </c>
      <c r="N49" s="7"/>
      <c r="O49" s="8"/>
    </row>
    <row r="50" spans="1:15" ht="30" x14ac:dyDescent="0.25">
      <c r="A50" s="32">
        <v>91001253</v>
      </c>
      <c r="B50" s="60">
        <v>910012530007</v>
      </c>
      <c r="C50" s="61" t="s">
        <v>71</v>
      </c>
      <c r="D50" s="69" t="s">
        <v>222</v>
      </c>
      <c r="E50" s="62" t="s">
        <v>75</v>
      </c>
      <c r="F50" s="61" t="s">
        <v>15</v>
      </c>
      <c r="G50" s="63" t="s">
        <v>9</v>
      </c>
      <c r="H50" s="65" t="s">
        <v>10</v>
      </c>
      <c r="I50" s="65" t="s">
        <v>10</v>
      </c>
      <c r="J50" s="65" t="s">
        <v>16</v>
      </c>
      <c r="K50" s="65">
        <v>5</v>
      </c>
      <c r="L50" s="68">
        <f t="shared" si="0"/>
        <v>46692</v>
      </c>
      <c r="M50" s="7" t="s">
        <v>13</v>
      </c>
      <c r="N50" s="7"/>
      <c r="O50" s="8"/>
    </row>
    <row r="51" spans="1:15" ht="30" x14ac:dyDescent="0.25">
      <c r="A51" s="14" t="s">
        <v>25</v>
      </c>
      <c r="B51" s="89" t="s">
        <v>150</v>
      </c>
      <c r="C51" s="77" t="s">
        <v>71</v>
      </c>
      <c r="D51" s="69" t="s">
        <v>223</v>
      </c>
      <c r="E51" s="84" t="s">
        <v>80</v>
      </c>
      <c r="F51" s="90" t="s">
        <v>15</v>
      </c>
      <c r="G51" s="80" t="s">
        <v>9</v>
      </c>
      <c r="H51" s="79" t="s">
        <v>9</v>
      </c>
      <c r="I51" s="67" t="s">
        <v>9</v>
      </c>
      <c r="J51" s="73" t="s">
        <v>22</v>
      </c>
      <c r="K51" s="73">
        <v>5</v>
      </c>
      <c r="L51" s="72">
        <f t="shared" si="0"/>
        <v>46327</v>
      </c>
      <c r="M51" s="15" t="s">
        <v>13</v>
      </c>
      <c r="N51" s="15"/>
      <c r="O51" s="16"/>
    </row>
    <row r="52" spans="1:15" ht="30" x14ac:dyDescent="0.25">
      <c r="A52" s="12" t="s">
        <v>21</v>
      </c>
      <c r="B52" s="81" t="s">
        <v>147</v>
      </c>
      <c r="C52" s="61" t="s">
        <v>71</v>
      </c>
      <c r="D52" s="69" t="s">
        <v>225</v>
      </c>
      <c r="E52" s="82" t="s">
        <v>78</v>
      </c>
      <c r="F52" s="83" t="s">
        <v>15</v>
      </c>
      <c r="G52" s="63" t="s">
        <v>9</v>
      </c>
      <c r="H52" s="64" t="s">
        <v>9</v>
      </c>
      <c r="I52" s="65" t="s">
        <v>10</v>
      </c>
      <c r="J52" s="65" t="s">
        <v>22</v>
      </c>
      <c r="K52" s="65">
        <v>5</v>
      </c>
      <c r="L52" s="68">
        <f t="shared" si="0"/>
        <v>46327</v>
      </c>
      <c r="M52" s="7" t="s">
        <v>13</v>
      </c>
      <c r="N52" s="7"/>
      <c r="O52" s="8" t="s">
        <v>23</v>
      </c>
    </row>
    <row r="53" spans="1:15" ht="30" x14ac:dyDescent="0.25">
      <c r="A53" s="12" t="s">
        <v>21</v>
      </c>
      <c r="B53" s="81" t="s">
        <v>148</v>
      </c>
      <c r="C53" s="61" t="s">
        <v>71</v>
      </c>
      <c r="D53" s="69" t="s">
        <v>225</v>
      </c>
      <c r="E53" s="82" t="s">
        <v>78</v>
      </c>
      <c r="F53" s="83" t="s">
        <v>17</v>
      </c>
      <c r="G53" s="63" t="s">
        <v>9</v>
      </c>
      <c r="H53" s="64" t="s">
        <v>9</v>
      </c>
      <c r="I53" s="65" t="s">
        <v>10</v>
      </c>
      <c r="J53" s="65" t="s">
        <v>22</v>
      </c>
      <c r="K53" s="65">
        <v>5</v>
      </c>
      <c r="L53" s="68">
        <f t="shared" si="0"/>
        <v>46327</v>
      </c>
      <c r="M53" s="7" t="s">
        <v>13</v>
      </c>
      <c r="N53" s="7"/>
      <c r="O53" s="8" t="s">
        <v>23</v>
      </c>
    </row>
    <row r="54" spans="1:15" ht="30" x14ac:dyDescent="0.25">
      <c r="A54" s="12" t="s">
        <v>24</v>
      </c>
      <c r="B54" s="81" t="s">
        <v>149</v>
      </c>
      <c r="C54" s="61" t="s">
        <v>71</v>
      </c>
      <c r="D54" s="69" t="s">
        <v>226</v>
      </c>
      <c r="E54" s="82" t="s">
        <v>79</v>
      </c>
      <c r="F54" s="83" t="s">
        <v>15</v>
      </c>
      <c r="G54" s="65" t="s">
        <v>10</v>
      </c>
      <c r="H54" s="64" t="s">
        <v>9</v>
      </c>
      <c r="I54" s="70" t="s">
        <v>9</v>
      </c>
      <c r="J54" s="65" t="s">
        <v>22</v>
      </c>
      <c r="K54" s="65">
        <v>5</v>
      </c>
      <c r="L54" s="68">
        <f t="shared" si="0"/>
        <v>46327</v>
      </c>
      <c r="M54" s="7" t="s">
        <v>13</v>
      </c>
      <c r="N54" s="7"/>
      <c r="O54" s="8"/>
    </row>
    <row r="55" spans="1:15" ht="30" x14ac:dyDescent="0.25">
      <c r="A55" s="12" t="s">
        <v>20</v>
      </c>
      <c r="B55" s="81" t="s">
        <v>146</v>
      </c>
      <c r="C55" s="61" t="s">
        <v>71</v>
      </c>
      <c r="D55" s="69" t="s">
        <v>227</v>
      </c>
      <c r="E55" s="82" t="s">
        <v>76</v>
      </c>
      <c r="F55" s="83" t="s">
        <v>15</v>
      </c>
      <c r="G55" s="65" t="s">
        <v>10</v>
      </c>
      <c r="H55" s="64" t="s">
        <v>9</v>
      </c>
      <c r="I55" s="70" t="s">
        <v>9</v>
      </c>
      <c r="J55" s="65" t="s">
        <v>16</v>
      </c>
      <c r="K55" s="65">
        <v>5</v>
      </c>
      <c r="L55" s="68">
        <f t="shared" si="0"/>
        <v>46692</v>
      </c>
      <c r="M55" s="7" t="s">
        <v>13</v>
      </c>
      <c r="N55" s="7"/>
      <c r="O55" s="8"/>
    </row>
    <row r="56" spans="1:15" ht="30" x14ac:dyDescent="0.25">
      <c r="A56" s="12">
        <v>91000526</v>
      </c>
      <c r="B56" s="81">
        <v>910005260015</v>
      </c>
      <c r="C56" s="61" t="s">
        <v>71</v>
      </c>
      <c r="D56" s="69" t="s">
        <v>228</v>
      </c>
      <c r="E56" s="82" t="s">
        <v>77</v>
      </c>
      <c r="F56" s="83" t="s">
        <v>15</v>
      </c>
      <c r="G56" s="63" t="s">
        <v>9</v>
      </c>
      <c r="H56" s="64" t="s">
        <v>9</v>
      </c>
      <c r="I56" s="67" t="s">
        <v>9</v>
      </c>
      <c r="J56" s="65" t="s">
        <v>16</v>
      </c>
      <c r="K56" s="65">
        <v>5</v>
      </c>
      <c r="L56" s="72">
        <f t="shared" si="0"/>
        <v>46692</v>
      </c>
      <c r="M56" s="15" t="s">
        <v>13</v>
      </c>
      <c r="N56" s="15"/>
      <c r="O56" s="8"/>
    </row>
    <row r="57" spans="1:15" ht="30" x14ac:dyDescent="0.25">
      <c r="A57" s="12">
        <v>91000526</v>
      </c>
      <c r="B57" s="81">
        <v>910005260016</v>
      </c>
      <c r="C57" s="61" t="s">
        <v>71</v>
      </c>
      <c r="D57" s="69" t="s">
        <v>228</v>
      </c>
      <c r="E57" s="82" t="s">
        <v>77</v>
      </c>
      <c r="F57" s="83" t="s">
        <v>17</v>
      </c>
      <c r="G57" s="63" t="s">
        <v>9</v>
      </c>
      <c r="H57" s="65" t="s">
        <v>10</v>
      </c>
      <c r="I57" s="65" t="s">
        <v>10</v>
      </c>
      <c r="J57" s="65" t="s">
        <v>16</v>
      </c>
      <c r="K57" s="65">
        <v>5</v>
      </c>
      <c r="L57" s="72">
        <f t="shared" si="0"/>
        <v>46692</v>
      </c>
      <c r="M57" s="15" t="s">
        <v>13</v>
      </c>
      <c r="N57" s="15"/>
      <c r="O57" s="8"/>
    </row>
    <row r="58" spans="1:15" s="17" customFormat="1" ht="30" x14ac:dyDescent="0.25">
      <c r="A58" s="29" t="s">
        <v>229</v>
      </c>
      <c r="B58" s="91" t="s">
        <v>230</v>
      </c>
      <c r="C58" s="77" t="s">
        <v>71</v>
      </c>
      <c r="D58" s="69" t="s">
        <v>187</v>
      </c>
      <c r="E58" s="69" t="s">
        <v>188</v>
      </c>
      <c r="F58" s="77" t="s">
        <v>14</v>
      </c>
      <c r="G58" s="73" t="s">
        <v>10</v>
      </c>
      <c r="H58" s="79" t="s">
        <v>9</v>
      </c>
      <c r="I58" s="70" t="s">
        <v>9</v>
      </c>
      <c r="J58" s="72">
        <v>45413</v>
      </c>
      <c r="K58" s="73">
        <v>5</v>
      </c>
      <c r="L58" s="72">
        <f>DATE(YEAR(J58)+(K58),MONTH(J58),DAY(J58))</f>
        <v>47239</v>
      </c>
      <c r="M58" s="15" t="s">
        <v>13</v>
      </c>
      <c r="N58" s="15"/>
      <c r="O58" s="16"/>
    </row>
    <row r="59" spans="1:15" s="17" customFormat="1" ht="30" x14ac:dyDescent="0.25">
      <c r="A59" s="53" t="s">
        <v>284</v>
      </c>
      <c r="B59" s="71" t="s">
        <v>285</v>
      </c>
      <c r="C59" s="77" t="s">
        <v>273</v>
      </c>
      <c r="D59" s="62" t="s">
        <v>274</v>
      </c>
      <c r="E59" s="62" t="s">
        <v>275</v>
      </c>
      <c r="F59" s="61"/>
      <c r="G59" s="73" t="s">
        <v>10</v>
      </c>
      <c r="H59" s="65" t="s">
        <v>10</v>
      </c>
      <c r="I59" s="70" t="s">
        <v>9</v>
      </c>
      <c r="J59" s="92">
        <v>45597</v>
      </c>
      <c r="K59" s="93">
        <v>5</v>
      </c>
      <c r="L59" s="94">
        <f t="shared" ref="L59:L67" si="1">DATE(YEAR(J59)+(K59),MONTH(J59),DAY(J59))</f>
        <v>47423</v>
      </c>
      <c r="M59" s="43" t="s">
        <v>13</v>
      </c>
      <c r="N59" s="15" t="s">
        <v>40</v>
      </c>
      <c r="O59" s="8"/>
    </row>
    <row r="60" spans="1:15" s="40" customFormat="1" x14ac:dyDescent="0.25">
      <c r="A60" s="53" t="s">
        <v>282</v>
      </c>
      <c r="B60" s="71" t="s">
        <v>283</v>
      </c>
      <c r="C60" s="77" t="s">
        <v>273</v>
      </c>
      <c r="D60" s="62" t="s">
        <v>281</v>
      </c>
      <c r="E60" s="62" t="s">
        <v>76</v>
      </c>
      <c r="F60" s="61"/>
      <c r="G60" s="73" t="s">
        <v>10</v>
      </c>
      <c r="H60" s="65" t="s">
        <v>10</v>
      </c>
      <c r="I60" s="70" t="s">
        <v>9</v>
      </c>
      <c r="J60" s="94">
        <v>45597</v>
      </c>
      <c r="K60" s="93">
        <v>5</v>
      </c>
      <c r="L60" s="94">
        <f t="shared" si="1"/>
        <v>47423</v>
      </c>
      <c r="M60" s="30"/>
      <c r="N60" s="30"/>
      <c r="O60" s="36" t="s">
        <v>23</v>
      </c>
    </row>
    <row r="61" spans="1:15" x14ac:dyDescent="0.25">
      <c r="A61" s="32">
        <v>76000928</v>
      </c>
      <c r="B61" s="60">
        <v>760009280001</v>
      </c>
      <c r="C61" s="61" t="s">
        <v>99</v>
      </c>
      <c r="D61" s="62" t="s">
        <v>52</v>
      </c>
      <c r="E61" s="62" t="s">
        <v>263</v>
      </c>
      <c r="F61" s="61" t="s">
        <v>12</v>
      </c>
      <c r="G61" s="63" t="s">
        <v>9</v>
      </c>
      <c r="H61" s="64" t="s">
        <v>9</v>
      </c>
      <c r="I61" s="67" t="s">
        <v>9</v>
      </c>
      <c r="J61" s="65" t="s">
        <v>22</v>
      </c>
      <c r="K61" s="65">
        <v>5</v>
      </c>
      <c r="L61" s="72">
        <f t="shared" si="1"/>
        <v>46327</v>
      </c>
      <c r="M61" s="15" t="s">
        <v>13</v>
      </c>
      <c r="N61" s="15"/>
      <c r="O61" s="8"/>
    </row>
    <row r="62" spans="1:15" x14ac:dyDescent="0.25">
      <c r="A62" s="32">
        <v>76000929</v>
      </c>
      <c r="B62" s="60">
        <v>760009290001</v>
      </c>
      <c r="C62" s="61" t="s">
        <v>99</v>
      </c>
      <c r="D62" s="62" t="s">
        <v>52</v>
      </c>
      <c r="E62" s="62" t="s">
        <v>264</v>
      </c>
      <c r="F62" s="61" t="s">
        <v>14</v>
      </c>
      <c r="G62" s="63" t="s">
        <v>9</v>
      </c>
      <c r="H62" s="64" t="s">
        <v>9</v>
      </c>
      <c r="I62" s="67" t="s">
        <v>9</v>
      </c>
      <c r="J62" s="65" t="s">
        <v>22</v>
      </c>
      <c r="K62" s="65">
        <v>5</v>
      </c>
      <c r="L62" s="72">
        <f t="shared" si="1"/>
        <v>46327</v>
      </c>
      <c r="M62" s="15" t="s">
        <v>13</v>
      </c>
      <c r="N62" s="15"/>
      <c r="O62" s="8"/>
    </row>
    <row r="63" spans="1:15" x14ac:dyDescent="0.25">
      <c r="A63" s="32">
        <v>76000930</v>
      </c>
      <c r="B63" s="60">
        <v>760009300001</v>
      </c>
      <c r="C63" s="61" t="s">
        <v>99</v>
      </c>
      <c r="D63" s="62" t="s">
        <v>52</v>
      </c>
      <c r="E63" s="62" t="s">
        <v>116</v>
      </c>
      <c r="F63" s="61" t="s">
        <v>15</v>
      </c>
      <c r="G63" s="63" t="s">
        <v>9</v>
      </c>
      <c r="H63" s="64" t="s">
        <v>9</v>
      </c>
      <c r="I63" s="67" t="s">
        <v>9</v>
      </c>
      <c r="J63" s="65" t="s">
        <v>22</v>
      </c>
      <c r="K63" s="65">
        <v>5</v>
      </c>
      <c r="L63" s="72">
        <f t="shared" si="1"/>
        <v>46327</v>
      </c>
      <c r="M63" s="15" t="s">
        <v>13</v>
      </c>
      <c r="N63" s="15"/>
      <c r="O63" s="8"/>
    </row>
    <row r="64" spans="1:15" x14ac:dyDescent="0.25">
      <c r="A64" s="32">
        <v>76000951</v>
      </c>
      <c r="B64" s="60">
        <v>760009510002</v>
      </c>
      <c r="C64" s="61" t="s">
        <v>99</v>
      </c>
      <c r="D64" s="62" t="s">
        <v>100</v>
      </c>
      <c r="E64" s="62" t="s">
        <v>101</v>
      </c>
      <c r="F64" s="61" t="s">
        <v>17</v>
      </c>
      <c r="G64" s="63" t="s">
        <v>9</v>
      </c>
      <c r="H64" s="65" t="s">
        <v>10</v>
      </c>
      <c r="I64" s="65" t="s">
        <v>10</v>
      </c>
      <c r="J64" s="65" t="s">
        <v>22</v>
      </c>
      <c r="K64" s="65">
        <v>5</v>
      </c>
      <c r="L64" s="72">
        <f t="shared" si="1"/>
        <v>46327</v>
      </c>
      <c r="M64" s="15" t="s">
        <v>13</v>
      </c>
      <c r="N64" s="15"/>
      <c r="O64" s="8"/>
    </row>
    <row r="65" spans="1:15" x14ac:dyDescent="0.25">
      <c r="A65" s="32" t="s">
        <v>38</v>
      </c>
      <c r="B65" s="60" t="s">
        <v>162</v>
      </c>
      <c r="C65" s="61" t="s">
        <v>99</v>
      </c>
      <c r="D65" s="62" t="s">
        <v>102</v>
      </c>
      <c r="E65" s="62" t="s">
        <v>268</v>
      </c>
      <c r="F65" s="61"/>
      <c r="G65" s="65" t="s">
        <v>10</v>
      </c>
      <c r="H65" s="64" t="s">
        <v>9</v>
      </c>
      <c r="I65" s="65" t="s">
        <v>10</v>
      </c>
      <c r="J65" s="65" t="s">
        <v>19</v>
      </c>
      <c r="K65" s="65">
        <v>5</v>
      </c>
      <c r="L65" s="72">
        <f t="shared" si="1"/>
        <v>46874</v>
      </c>
      <c r="M65" s="15"/>
      <c r="N65" s="15"/>
      <c r="O65" s="8" t="s">
        <v>23</v>
      </c>
    </row>
    <row r="66" spans="1:15" x14ac:dyDescent="0.25">
      <c r="A66" s="32" t="s">
        <v>39</v>
      </c>
      <c r="B66" s="60">
        <v>760010140001</v>
      </c>
      <c r="C66" s="61" t="s">
        <v>103</v>
      </c>
      <c r="D66" s="62" t="s">
        <v>52</v>
      </c>
      <c r="E66" s="62" t="s">
        <v>267</v>
      </c>
      <c r="F66" s="61" t="s">
        <v>14</v>
      </c>
      <c r="G66" s="65" t="s">
        <v>10</v>
      </c>
      <c r="H66" s="65" t="s">
        <v>10</v>
      </c>
      <c r="I66" s="67" t="s">
        <v>9</v>
      </c>
      <c r="J66" s="65" t="s">
        <v>22</v>
      </c>
      <c r="K66" s="65">
        <v>5</v>
      </c>
      <c r="L66" s="72">
        <f t="shared" si="1"/>
        <v>46327</v>
      </c>
      <c r="M66" s="15" t="s">
        <v>13</v>
      </c>
      <c r="N66" s="15"/>
      <c r="O66" s="8"/>
    </row>
    <row r="67" spans="1:15" x14ac:dyDescent="0.25">
      <c r="A67" s="53" t="s">
        <v>286</v>
      </c>
      <c r="B67" s="71" t="s">
        <v>287</v>
      </c>
      <c r="C67" s="61" t="s">
        <v>99</v>
      </c>
      <c r="D67" s="62" t="s">
        <v>271</v>
      </c>
      <c r="E67" s="62" t="s">
        <v>272</v>
      </c>
      <c r="F67" s="61" t="s">
        <v>17</v>
      </c>
      <c r="G67" s="65" t="s">
        <v>10</v>
      </c>
      <c r="H67" s="64" t="s">
        <v>9</v>
      </c>
      <c r="I67" s="65" t="s">
        <v>10</v>
      </c>
      <c r="J67" s="94">
        <v>45597</v>
      </c>
      <c r="K67" s="93">
        <v>1</v>
      </c>
      <c r="L67" s="94">
        <f t="shared" si="1"/>
        <v>45962</v>
      </c>
      <c r="M67" s="43" t="s">
        <v>13</v>
      </c>
      <c r="N67" s="15"/>
      <c r="O67" s="8"/>
    </row>
    <row r="68" spans="1:15" x14ac:dyDescent="0.25">
      <c r="A68" s="32">
        <v>76000807</v>
      </c>
      <c r="B68" s="60">
        <v>760008070002</v>
      </c>
      <c r="C68" s="61" t="s">
        <v>104</v>
      </c>
      <c r="D68" s="62" t="s">
        <v>105</v>
      </c>
      <c r="E68" s="62" t="s">
        <v>106</v>
      </c>
      <c r="F68" s="61" t="s">
        <v>14</v>
      </c>
      <c r="G68" s="65" t="s">
        <v>10</v>
      </c>
      <c r="H68" s="64" t="s">
        <v>9</v>
      </c>
      <c r="I68" s="65" t="s">
        <v>10</v>
      </c>
      <c r="J68" s="73" t="s">
        <v>16</v>
      </c>
      <c r="K68" s="73">
        <v>5</v>
      </c>
      <c r="L68" s="72">
        <f>DATE(YEAR(J68)+(K68),MONTH(J68),DAY(J68))</f>
        <v>46692</v>
      </c>
      <c r="M68" s="15" t="s">
        <v>13</v>
      </c>
      <c r="N68" s="15"/>
      <c r="O68" s="8"/>
    </row>
    <row r="69" spans="1:15" ht="26.25" customHeight="1" x14ac:dyDescent="0.25">
      <c r="A69" s="32">
        <v>91001346</v>
      </c>
      <c r="B69" s="60">
        <v>910013460006</v>
      </c>
      <c r="C69" s="61" t="s">
        <v>107</v>
      </c>
      <c r="D69" s="62" t="s">
        <v>105</v>
      </c>
      <c r="E69" s="69" t="s">
        <v>169</v>
      </c>
      <c r="F69" s="61" t="s">
        <v>12</v>
      </c>
      <c r="G69" s="65" t="s">
        <v>10</v>
      </c>
      <c r="H69" s="64" t="s">
        <v>9</v>
      </c>
      <c r="I69" s="65" t="s">
        <v>10</v>
      </c>
      <c r="J69" s="65" t="s">
        <v>16</v>
      </c>
      <c r="K69" s="65">
        <v>5</v>
      </c>
      <c r="L69" s="72">
        <f>DATE(YEAR(J69)+(K69),MONTH(J69),DAY(J69))</f>
        <v>46692</v>
      </c>
      <c r="M69" s="15" t="s">
        <v>13</v>
      </c>
      <c r="N69" s="15"/>
      <c r="O69" s="8"/>
    </row>
    <row r="70" spans="1:15" x14ac:dyDescent="0.25">
      <c r="A70" s="32">
        <v>91001346</v>
      </c>
      <c r="B70" s="60">
        <v>910013460007</v>
      </c>
      <c r="C70" s="61" t="s">
        <v>107</v>
      </c>
      <c r="D70" s="62" t="s">
        <v>105</v>
      </c>
      <c r="E70" s="69" t="s">
        <v>169</v>
      </c>
      <c r="F70" s="61" t="s">
        <v>14</v>
      </c>
      <c r="G70" s="65" t="s">
        <v>10</v>
      </c>
      <c r="H70" s="64" t="s">
        <v>9</v>
      </c>
      <c r="I70" s="65" t="s">
        <v>10</v>
      </c>
      <c r="J70" s="65" t="s">
        <v>16</v>
      </c>
      <c r="K70" s="65">
        <v>5</v>
      </c>
      <c r="L70" s="72">
        <f>DATE(YEAR(J70)+(K70),MONTH(J70),DAY(J70))</f>
        <v>46692</v>
      </c>
      <c r="M70" s="15" t="s">
        <v>13</v>
      </c>
      <c r="N70" s="15"/>
      <c r="O70" s="8"/>
    </row>
    <row r="71" spans="1:15" x14ac:dyDescent="0.25">
      <c r="A71" s="32" t="s">
        <v>171</v>
      </c>
      <c r="B71" s="78" t="s">
        <v>172</v>
      </c>
      <c r="C71" s="95" t="s">
        <v>107</v>
      </c>
      <c r="D71" s="69" t="s">
        <v>52</v>
      </c>
      <c r="E71" s="96" t="s">
        <v>170</v>
      </c>
      <c r="F71" s="97"/>
      <c r="G71" s="73" t="s">
        <v>10</v>
      </c>
      <c r="H71" s="73" t="s">
        <v>10</v>
      </c>
      <c r="I71" s="70" t="s">
        <v>9</v>
      </c>
      <c r="J71" s="87">
        <v>45231</v>
      </c>
      <c r="K71" s="78">
        <v>5</v>
      </c>
      <c r="L71" s="87">
        <f>DATE(YEAR(J71)+(K71),MONTH(J71),DAY(J71))</f>
        <v>47058</v>
      </c>
      <c r="M71" s="30" t="s">
        <v>13</v>
      </c>
      <c r="N71" s="30"/>
      <c r="O71" s="36"/>
    </row>
    <row r="72" spans="1:15" x14ac:dyDescent="0.25">
      <c r="A72" s="32">
        <v>76000823</v>
      </c>
      <c r="B72" s="60">
        <v>760008230002</v>
      </c>
      <c r="C72" s="61" t="s">
        <v>108</v>
      </c>
      <c r="D72" s="62" t="s">
        <v>109</v>
      </c>
      <c r="E72" s="62" t="s">
        <v>110</v>
      </c>
      <c r="F72" s="61" t="s">
        <v>15</v>
      </c>
      <c r="G72" s="65" t="s">
        <v>10</v>
      </c>
      <c r="H72" s="64" t="s">
        <v>9</v>
      </c>
      <c r="I72" s="67" t="s">
        <v>9</v>
      </c>
      <c r="J72" s="65" t="s">
        <v>16</v>
      </c>
      <c r="K72" s="65">
        <v>5</v>
      </c>
      <c r="L72" s="68">
        <f t="shared" ref="L72:L111" si="2">DATE(YEAR(J72)+(K72),MONTH(J72),DAY(J72))</f>
        <v>46692</v>
      </c>
      <c r="M72" s="7" t="s">
        <v>13</v>
      </c>
      <c r="N72" s="7"/>
      <c r="O72" s="8"/>
    </row>
    <row r="73" spans="1:15" x14ac:dyDescent="0.25">
      <c r="A73" s="32">
        <v>91001319</v>
      </c>
      <c r="B73" s="60">
        <v>910013190004</v>
      </c>
      <c r="C73" s="61" t="s">
        <v>108</v>
      </c>
      <c r="D73" s="62" t="s">
        <v>111</v>
      </c>
      <c r="E73" s="62" t="s">
        <v>112</v>
      </c>
      <c r="F73" s="61" t="s">
        <v>14</v>
      </c>
      <c r="G73" s="65" t="s">
        <v>10</v>
      </c>
      <c r="H73" s="64" t="s">
        <v>9</v>
      </c>
      <c r="I73" s="67" t="s">
        <v>9</v>
      </c>
      <c r="J73" s="65" t="s">
        <v>16</v>
      </c>
      <c r="K73" s="65">
        <v>5</v>
      </c>
      <c r="L73" s="68">
        <f t="shared" si="2"/>
        <v>46692</v>
      </c>
      <c r="M73" s="7" t="s">
        <v>13</v>
      </c>
      <c r="N73" s="7"/>
      <c r="O73" s="8"/>
    </row>
    <row r="74" spans="1:15" x14ac:dyDescent="0.25">
      <c r="A74" s="32">
        <v>76000344</v>
      </c>
      <c r="B74" s="60">
        <v>760003440004</v>
      </c>
      <c r="C74" s="61" t="s">
        <v>113</v>
      </c>
      <c r="D74" s="62" t="s">
        <v>105</v>
      </c>
      <c r="E74" s="62" t="s">
        <v>265</v>
      </c>
      <c r="F74" s="61" t="s">
        <v>14</v>
      </c>
      <c r="G74" s="65" t="s">
        <v>10</v>
      </c>
      <c r="H74" s="64" t="s">
        <v>9</v>
      </c>
      <c r="I74" s="67" t="s">
        <v>9</v>
      </c>
      <c r="J74" s="65" t="s">
        <v>16</v>
      </c>
      <c r="K74" s="65">
        <v>5</v>
      </c>
      <c r="L74" s="68">
        <f t="shared" si="2"/>
        <v>46692</v>
      </c>
      <c r="M74" s="7" t="s">
        <v>13</v>
      </c>
      <c r="N74" s="7"/>
      <c r="O74" s="8"/>
    </row>
    <row r="75" spans="1:15" ht="30" x14ac:dyDescent="0.25">
      <c r="A75" s="32">
        <v>91000591</v>
      </c>
      <c r="B75" s="60">
        <v>910005910007</v>
      </c>
      <c r="C75" s="61" t="s">
        <v>133</v>
      </c>
      <c r="D75" s="69" t="s">
        <v>189</v>
      </c>
      <c r="E75" s="62" t="s">
        <v>116</v>
      </c>
      <c r="F75" s="61" t="s">
        <v>17</v>
      </c>
      <c r="G75" s="63" t="s">
        <v>9</v>
      </c>
      <c r="H75" s="64" t="s">
        <v>9</v>
      </c>
      <c r="I75" s="65" t="s">
        <v>10</v>
      </c>
      <c r="J75" s="65" t="s">
        <v>11</v>
      </c>
      <c r="K75" s="65">
        <v>5</v>
      </c>
      <c r="L75" s="68">
        <f t="shared" si="2"/>
        <v>45962</v>
      </c>
      <c r="M75" s="15" t="s">
        <v>13</v>
      </c>
      <c r="N75" s="7"/>
      <c r="O75" s="8"/>
    </row>
    <row r="76" spans="1:15" s="17" customFormat="1" ht="30" x14ac:dyDescent="0.25">
      <c r="A76" s="28">
        <v>91000591</v>
      </c>
      <c r="B76" s="98">
        <v>910005910008</v>
      </c>
      <c r="C76" s="77" t="s">
        <v>133</v>
      </c>
      <c r="D76" s="69" t="s">
        <v>189</v>
      </c>
      <c r="E76" s="69" t="s">
        <v>116</v>
      </c>
      <c r="F76" s="77" t="s">
        <v>15</v>
      </c>
      <c r="G76" s="80" t="s">
        <v>9</v>
      </c>
      <c r="H76" s="79" t="s">
        <v>9</v>
      </c>
      <c r="I76" s="73" t="s">
        <v>10</v>
      </c>
      <c r="J76" s="72">
        <v>45413</v>
      </c>
      <c r="K76" s="73">
        <v>5</v>
      </c>
      <c r="L76" s="72">
        <f>DATE(YEAR(J76)+(K76),MONTH(J76),DAY(J76))</f>
        <v>47239</v>
      </c>
      <c r="M76" s="15" t="s">
        <v>13</v>
      </c>
      <c r="N76" s="15"/>
      <c r="O76" s="16" t="s">
        <v>23</v>
      </c>
    </row>
    <row r="77" spans="1:15" x14ac:dyDescent="0.25">
      <c r="A77" s="32">
        <v>76000822</v>
      </c>
      <c r="B77" s="60">
        <v>760008220003</v>
      </c>
      <c r="C77" s="61" t="s">
        <v>117</v>
      </c>
      <c r="D77" s="62" t="s">
        <v>118</v>
      </c>
      <c r="E77" s="62" t="s">
        <v>119</v>
      </c>
      <c r="F77" s="61"/>
      <c r="G77" s="65" t="s">
        <v>10</v>
      </c>
      <c r="H77" s="64" t="s">
        <v>9</v>
      </c>
      <c r="I77" s="65" t="s">
        <v>10</v>
      </c>
      <c r="J77" s="65" t="s">
        <v>16</v>
      </c>
      <c r="K77" s="65">
        <v>5</v>
      </c>
      <c r="L77" s="68">
        <f t="shared" si="2"/>
        <v>46692</v>
      </c>
      <c r="M77" s="7"/>
      <c r="N77" s="7"/>
      <c r="O77" s="8" t="s">
        <v>23</v>
      </c>
    </row>
    <row r="78" spans="1:15" x14ac:dyDescent="0.25">
      <c r="A78" s="32">
        <v>76000822</v>
      </c>
      <c r="B78" s="60">
        <v>760008220004</v>
      </c>
      <c r="C78" s="61" t="s">
        <v>117</v>
      </c>
      <c r="D78" s="62" t="s">
        <v>118</v>
      </c>
      <c r="E78" s="62" t="s">
        <v>119</v>
      </c>
      <c r="F78" s="61" t="s">
        <v>17</v>
      </c>
      <c r="G78" s="63" t="s">
        <v>9</v>
      </c>
      <c r="H78" s="65" t="s">
        <v>10</v>
      </c>
      <c r="I78" s="65" t="s">
        <v>10</v>
      </c>
      <c r="J78" s="65" t="s">
        <v>19</v>
      </c>
      <c r="K78" s="65">
        <v>5</v>
      </c>
      <c r="L78" s="68">
        <f t="shared" si="2"/>
        <v>46874</v>
      </c>
      <c r="M78" s="7"/>
      <c r="N78" s="7"/>
      <c r="O78" s="8" t="s">
        <v>23</v>
      </c>
    </row>
    <row r="79" spans="1:15" x14ac:dyDescent="0.25">
      <c r="A79" s="32">
        <v>91000307</v>
      </c>
      <c r="B79" s="60">
        <v>910003070014</v>
      </c>
      <c r="C79" s="61" t="s">
        <v>117</v>
      </c>
      <c r="D79" s="62" t="s">
        <v>52</v>
      </c>
      <c r="E79" s="62" t="s">
        <v>128</v>
      </c>
      <c r="F79" s="61" t="s">
        <v>14</v>
      </c>
      <c r="G79" s="65" t="s">
        <v>10</v>
      </c>
      <c r="H79" s="64" t="s">
        <v>9</v>
      </c>
      <c r="I79" s="67" t="s">
        <v>9</v>
      </c>
      <c r="J79" s="65" t="s">
        <v>16</v>
      </c>
      <c r="K79" s="65">
        <v>5</v>
      </c>
      <c r="L79" s="68">
        <f t="shared" si="2"/>
        <v>46692</v>
      </c>
      <c r="M79" s="7" t="s">
        <v>13</v>
      </c>
      <c r="N79" s="7"/>
      <c r="O79" s="8"/>
    </row>
    <row r="80" spans="1:15" x14ac:dyDescent="0.25">
      <c r="A80" s="12">
        <v>91000307</v>
      </c>
      <c r="B80" s="81">
        <v>910003070015</v>
      </c>
      <c r="C80" s="61" t="s">
        <v>117</v>
      </c>
      <c r="D80" s="62" t="s">
        <v>52</v>
      </c>
      <c r="E80" s="82" t="s">
        <v>128</v>
      </c>
      <c r="F80" s="83" t="s">
        <v>15</v>
      </c>
      <c r="G80" s="80" t="s">
        <v>9</v>
      </c>
      <c r="H80" s="64" t="s">
        <v>9</v>
      </c>
      <c r="I80" s="67" t="s">
        <v>9</v>
      </c>
      <c r="J80" s="65" t="s">
        <v>16</v>
      </c>
      <c r="K80" s="65">
        <v>5</v>
      </c>
      <c r="L80" s="68">
        <f t="shared" si="2"/>
        <v>46692</v>
      </c>
      <c r="M80" s="7" t="s">
        <v>13</v>
      </c>
      <c r="N80" s="7"/>
      <c r="O80" s="8"/>
    </row>
    <row r="81" spans="1:15" x14ac:dyDescent="0.25">
      <c r="A81" s="12">
        <v>76000063</v>
      </c>
      <c r="B81" s="81">
        <v>760000630001</v>
      </c>
      <c r="C81" s="61" t="s">
        <v>120</v>
      </c>
      <c r="D81" s="62" t="s">
        <v>121</v>
      </c>
      <c r="E81" s="82" t="s">
        <v>122</v>
      </c>
      <c r="F81" s="83"/>
      <c r="G81" s="65" t="s">
        <v>10</v>
      </c>
      <c r="H81" s="64" t="s">
        <v>9</v>
      </c>
      <c r="I81" s="65" t="s">
        <v>10</v>
      </c>
      <c r="J81" s="65" t="s">
        <v>19</v>
      </c>
      <c r="K81" s="65">
        <v>5</v>
      </c>
      <c r="L81" s="68">
        <f t="shared" si="2"/>
        <v>46874</v>
      </c>
      <c r="M81" s="7"/>
      <c r="N81" s="7" t="s">
        <v>40</v>
      </c>
      <c r="O81" s="8"/>
    </row>
    <row r="82" spans="1:15" x14ac:dyDescent="0.25">
      <c r="A82" s="12">
        <v>76000805</v>
      </c>
      <c r="B82" s="81">
        <v>760008050002</v>
      </c>
      <c r="C82" s="61" t="s">
        <v>123</v>
      </c>
      <c r="D82" s="62" t="s">
        <v>124</v>
      </c>
      <c r="E82" s="82" t="s">
        <v>266</v>
      </c>
      <c r="F82" s="83" t="s">
        <v>17</v>
      </c>
      <c r="G82" s="65" t="s">
        <v>10</v>
      </c>
      <c r="H82" s="64" t="s">
        <v>9</v>
      </c>
      <c r="I82" s="65" t="s">
        <v>10</v>
      </c>
      <c r="J82" s="65" t="s">
        <v>16</v>
      </c>
      <c r="K82" s="65">
        <v>5</v>
      </c>
      <c r="L82" s="68">
        <f t="shared" si="2"/>
        <v>46692</v>
      </c>
      <c r="M82" s="7" t="s">
        <v>13</v>
      </c>
      <c r="N82" s="7"/>
      <c r="O82" s="8"/>
    </row>
    <row r="83" spans="1:15" x14ac:dyDescent="0.25">
      <c r="A83" s="12">
        <v>76000742</v>
      </c>
      <c r="B83" s="81">
        <v>760007420002</v>
      </c>
      <c r="C83" s="61" t="s">
        <v>125</v>
      </c>
      <c r="D83" s="62" t="s">
        <v>126</v>
      </c>
      <c r="E83" s="82" t="s">
        <v>127</v>
      </c>
      <c r="F83" s="83" t="s">
        <v>17</v>
      </c>
      <c r="G83" s="63" t="s">
        <v>9</v>
      </c>
      <c r="H83" s="65" t="s">
        <v>10</v>
      </c>
      <c r="I83" s="65" t="s">
        <v>10</v>
      </c>
      <c r="J83" s="65" t="s">
        <v>22</v>
      </c>
      <c r="K83" s="65">
        <v>5</v>
      </c>
      <c r="L83" s="68">
        <f t="shared" si="2"/>
        <v>46327</v>
      </c>
      <c r="M83" s="7" t="s">
        <v>13</v>
      </c>
      <c r="N83" s="7"/>
      <c r="O83" s="8"/>
    </row>
    <row r="84" spans="1:15" x14ac:dyDescent="0.25">
      <c r="A84" s="12">
        <v>76000806</v>
      </c>
      <c r="B84" s="81">
        <v>760008060003</v>
      </c>
      <c r="C84" s="61" t="s">
        <v>129</v>
      </c>
      <c r="D84" s="62" t="s">
        <v>105</v>
      </c>
      <c r="E84" s="82" t="s">
        <v>130</v>
      </c>
      <c r="F84" s="83" t="s">
        <v>14</v>
      </c>
      <c r="G84" s="63" t="s">
        <v>9</v>
      </c>
      <c r="H84" s="64" t="s">
        <v>9</v>
      </c>
      <c r="I84" s="65" t="s">
        <v>10</v>
      </c>
      <c r="J84" s="65" t="s">
        <v>16</v>
      </c>
      <c r="K84" s="65">
        <v>5</v>
      </c>
      <c r="L84" s="68">
        <f t="shared" si="2"/>
        <v>46692</v>
      </c>
      <c r="M84" s="7" t="s">
        <v>13</v>
      </c>
      <c r="N84" s="7"/>
      <c r="O84" s="8"/>
    </row>
    <row r="85" spans="1:15" x14ac:dyDescent="0.25">
      <c r="A85" s="12">
        <v>76000806</v>
      </c>
      <c r="B85" s="81">
        <v>760008060004</v>
      </c>
      <c r="C85" s="61" t="s">
        <v>129</v>
      </c>
      <c r="D85" s="62" t="s">
        <v>105</v>
      </c>
      <c r="E85" s="82" t="s">
        <v>130</v>
      </c>
      <c r="F85" s="83" t="s">
        <v>12</v>
      </c>
      <c r="G85" s="65" t="s">
        <v>10</v>
      </c>
      <c r="H85" s="64" t="s">
        <v>9</v>
      </c>
      <c r="I85" s="67" t="s">
        <v>9</v>
      </c>
      <c r="J85" s="65" t="s">
        <v>16</v>
      </c>
      <c r="K85" s="65">
        <v>5</v>
      </c>
      <c r="L85" s="68">
        <f t="shared" si="2"/>
        <v>46692</v>
      </c>
      <c r="M85" s="7" t="s">
        <v>13</v>
      </c>
      <c r="N85" s="7"/>
      <c r="O85" s="8"/>
    </row>
    <row r="86" spans="1:15" x14ac:dyDescent="0.25">
      <c r="A86" s="12">
        <v>91001320</v>
      </c>
      <c r="B86" s="81">
        <v>910013200006</v>
      </c>
      <c r="C86" s="61" t="s">
        <v>131</v>
      </c>
      <c r="D86" s="62" t="s">
        <v>105</v>
      </c>
      <c r="E86" s="82" t="s">
        <v>132</v>
      </c>
      <c r="F86" s="83" t="s">
        <v>14</v>
      </c>
      <c r="G86" s="63" t="s">
        <v>9</v>
      </c>
      <c r="H86" s="64" t="s">
        <v>9</v>
      </c>
      <c r="I86" s="65" t="s">
        <v>10</v>
      </c>
      <c r="J86" s="65" t="s">
        <v>16</v>
      </c>
      <c r="K86" s="65">
        <v>5</v>
      </c>
      <c r="L86" s="68">
        <f t="shared" si="2"/>
        <v>46692</v>
      </c>
      <c r="M86" s="7" t="s">
        <v>13</v>
      </c>
      <c r="N86" s="7"/>
      <c r="O86" s="8"/>
    </row>
    <row r="87" spans="1:15" x14ac:dyDescent="0.25">
      <c r="A87" s="12">
        <v>91001320</v>
      </c>
      <c r="B87" s="81">
        <v>910013200005</v>
      </c>
      <c r="C87" s="61" t="s">
        <v>131</v>
      </c>
      <c r="D87" s="62" t="s">
        <v>105</v>
      </c>
      <c r="E87" s="82" t="s">
        <v>132</v>
      </c>
      <c r="F87" s="83" t="s">
        <v>12</v>
      </c>
      <c r="G87" s="65" t="s">
        <v>10</v>
      </c>
      <c r="H87" s="64" t="s">
        <v>9</v>
      </c>
      <c r="I87" s="67" t="s">
        <v>9</v>
      </c>
      <c r="J87" s="65" t="s">
        <v>16</v>
      </c>
      <c r="K87" s="65">
        <v>5</v>
      </c>
      <c r="L87" s="68">
        <f t="shared" si="2"/>
        <v>46692</v>
      </c>
      <c r="M87" s="7" t="s">
        <v>13</v>
      </c>
      <c r="N87" s="7"/>
      <c r="O87" s="8"/>
    </row>
    <row r="88" spans="1:15" ht="24.75" customHeight="1" x14ac:dyDescent="0.25">
      <c r="A88" s="13">
        <v>91000386</v>
      </c>
      <c r="B88" s="99">
        <v>910003860010</v>
      </c>
      <c r="C88" s="100" t="s">
        <v>133</v>
      </c>
      <c r="D88" s="101" t="s">
        <v>134</v>
      </c>
      <c r="E88" s="101" t="s">
        <v>87</v>
      </c>
      <c r="F88" s="102" t="s">
        <v>17</v>
      </c>
      <c r="G88" s="63" t="s">
        <v>9</v>
      </c>
      <c r="H88" s="64" t="s">
        <v>9</v>
      </c>
      <c r="I88" s="65" t="s">
        <v>10</v>
      </c>
      <c r="J88" s="103" t="s">
        <v>16</v>
      </c>
      <c r="K88" s="103">
        <v>5</v>
      </c>
      <c r="L88" s="104">
        <f t="shared" si="2"/>
        <v>46692</v>
      </c>
      <c r="M88" s="7" t="s">
        <v>13</v>
      </c>
      <c r="N88" s="9"/>
      <c r="O88" s="31"/>
    </row>
    <row r="89" spans="1:15" x14ac:dyDescent="0.25">
      <c r="A89" s="13">
        <v>91000386</v>
      </c>
      <c r="B89" s="99">
        <v>910003860011</v>
      </c>
      <c r="C89" s="100" t="s">
        <v>139</v>
      </c>
      <c r="D89" s="101" t="s">
        <v>134</v>
      </c>
      <c r="E89" s="101" t="s">
        <v>87</v>
      </c>
      <c r="F89" s="102" t="s">
        <v>14</v>
      </c>
      <c r="G89" s="65" t="s">
        <v>10</v>
      </c>
      <c r="H89" s="65" t="s">
        <v>10</v>
      </c>
      <c r="I89" s="67" t="s">
        <v>9</v>
      </c>
      <c r="J89" s="103" t="s">
        <v>16</v>
      </c>
      <c r="K89" s="103">
        <v>5</v>
      </c>
      <c r="L89" s="104">
        <f>DATE(YEAR(J89)+(K89),MONTH(J89),DAY(J89))</f>
        <v>46692</v>
      </c>
      <c r="M89" s="7" t="s">
        <v>13</v>
      </c>
      <c r="N89" s="7"/>
      <c r="O89" s="8"/>
    </row>
    <row r="90" spans="1:15" s="21" customFormat="1" x14ac:dyDescent="0.25">
      <c r="A90" s="13" t="s">
        <v>41</v>
      </c>
      <c r="B90" s="99" t="s">
        <v>144</v>
      </c>
      <c r="C90" s="61" t="s">
        <v>133</v>
      </c>
      <c r="D90" s="62" t="s">
        <v>135</v>
      </c>
      <c r="E90" s="101" t="s">
        <v>87</v>
      </c>
      <c r="F90" s="83" t="s">
        <v>17</v>
      </c>
      <c r="G90" s="63" t="s">
        <v>9</v>
      </c>
      <c r="H90" s="64" t="s">
        <v>9</v>
      </c>
      <c r="I90" s="65" t="s">
        <v>10</v>
      </c>
      <c r="J90" s="103" t="s">
        <v>16</v>
      </c>
      <c r="K90" s="103">
        <v>5</v>
      </c>
      <c r="L90" s="104">
        <f t="shared" si="2"/>
        <v>46692</v>
      </c>
      <c r="M90" s="7" t="s">
        <v>13</v>
      </c>
      <c r="N90" s="7"/>
      <c r="O90" s="8"/>
    </row>
    <row r="91" spans="1:15" s="40" customFormat="1" x14ac:dyDescent="0.25">
      <c r="A91" s="29" t="s">
        <v>41</v>
      </c>
      <c r="B91" s="98" t="s">
        <v>231</v>
      </c>
      <c r="C91" s="77" t="s">
        <v>133</v>
      </c>
      <c r="D91" s="69" t="s">
        <v>194</v>
      </c>
      <c r="E91" s="84" t="s">
        <v>87</v>
      </c>
      <c r="F91" s="90" t="s">
        <v>14</v>
      </c>
      <c r="G91" s="80" t="s">
        <v>9</v>
      </c>
      <c r="H91" s="79" t="s">
        <v>9</v>
      </c>
      <c r="I91" s="70" t="s">
        <v>9</v>
      </c>
      <c r="J91" s="72">
        <v>45413</v>
      </c>
      <c r="K91" s="73">
        <v>5</v>
      </c>
      <c r="L91" s="72">
        <f>DATE(YEAR(J91)+(K91),MONTH(J91),DAY(J91))</f>
        <v>47239</v>
      </c>
      <c r="M91" s="30" t="s">
        <v>13</v>
      </c>
      <c r="N91" s="30"/>
      <c r="O91" s="36" t="s">
        <v>23</v>
      </c>
    </row>
    <row r="92" spans="1:15" x14ac:dyDescent="0.25">
      <c r="A92" s="45" t="s">
        <v>42</v>
      </c>
      <c r="B92" s="105" t="s">
        <v>163</v>
      </c>
      <c r="C92" s="100" t="s">
        <v>133</v>
      </c>
      <c r="D92" s="101" t="s">
        <v>136</v>
      </c>
      <c r="E92" s="84" t="s">
        <v>87</v>
      </c>
      <c r="F92" s="102" t="s">
        <v>17</v>
      </c>
      <c r="G92" s="63" t="s">
        <v>9</v>
      </c>
      <c r="H92" s="64" t="s">
        <v>9</v>
      </c>
      <c r="I92" s="65" t="s">
        <v>10</v>
      </c>
      <c r="J92" s="103" t="s">
        <v>16</v>
      </c>
      <c r="K92" s="103">
        <v>5</v>
      </c>
      <c r="L92" s="104">
        <f t="shared" si="2"/>
        <v>46692</v>
      </c>
      <c r="M92" s="7" t="s">
        <v>13</v>
      </c>
      <c r="N92" s="9"/>
      <c r="O92" s="10"/>
    </row>
    <row r="93" spans="1:15" s="17" customFormat="1" x14ac:dyDescent="0.25">
      <c r="A93" s="29" t="s">
        <v>42</v>
      </c>
      <c r="B93" s="98" t="s">
        <v>232</v>
      </c>
      <c r="C93" s="77" t="s">
        <v>133</v>
      </c>
      <c r="D93" s="69" t="s">
        <v>195</v>
      </c>
      <c r="E93" s="84" t="s">
        <v>87</v>
      </c>
      <c r="F93" s="90" t="s">
        <v>14</v>
      </c>
      <c r="G93" s="80" t="s">
        <v>9</v>
      </c>
      <c r="H93" s="79" t="s">
        <v>9</v>
      </c>
      <c r="I93" s="70" t="s">
        <v>9</v>
      </c>
      <c r="J93" s="72">
        <v>45413</v>
      </c>
      <c r="K93" s="73">
        <v>5</v>
      </c>
      <c r="L93" s="72">
        <f>DATE(YEAR(J93)+(K93),MONTH(J93),DAY(J93))</f>
        <v>47239</v>
      </c>
      <c r="M93" s="30" t="s">
        <v>13</v>
      </c>
      <c r="N93" s="30"/>
      <c r="O93" s="36" t="s">
        <v>23</v>
      </c>
    </row>
    <row r="94" spans="1:15" ht="25.5" customHeight="1" x14ac:dyDescent="0.25">
      <c r="A94" s="45" t="s">
        <v>43</v>
      </c>
      <c r="B94" s="105" t="s">
        <v>164</v>
      </c>
      <c r="C94" s="61" t="s">
        <v>133</v>
      </c>
      <c r="D94" s="62" t="s">
        <v>137</v>
      </c>
      <c r="E94" s="84" t="s">
        <v>87</v>
      </c>
      <c r="F94" s="83" t="s">
        <v>17</v>
      </c>
      <c r="G94" s="63" t="s">
        <v>9</v>
      </c>
      <c r="H94" s="64" t="s">
        <v>9</v>
      </c>
      <c r="I94" s="65" t="s">
        <v>10</v>
      </c>
      <c r="J94" s="103" t="s">
        <v>16</v>
      </c>
      <c r="K94" s="103">
        <v>5</v>
      </c>
      <c r="L94" s="104">
        <f t="shared" si="2"/>
        <v>46692</v>
      </c>
      <c r="M94" s="7" t="s">
        <v>13</v>
      </c>
      <c r="N94" s="7"/>
      <c r="O94" s="8"/>
    </row>
    <row r="95" spans="1:15" s="17" customFormat="1" ht="25.5" customHeight="1" x14ac:dyDescent="0.25">
      <c r="A95" s="29" t="s">
        <v>43</v>
      </c>
      <c r="B95" s="98" t="s">
        <v>233</v>
      </c>
      <c r="C95" s="77" t="s">
        <v>133</v>
      </c>
      <c r="D95" s="69" t="s">
        <v>201</v>
      </c>
      <c r="E95" s="84" t="s">
        <v>87</v>
      </c>
      <c r="F95" s="90" t="s">
        <v>14</v>
      </c>
      <c r="G95" s="80" t="s">
        <v>9</v>
      </c>
      <c r="H95" s="79" t="s">
        <v>9</v>
      </c>
      <c r="I95" s="70" t="s">
        <v>9</v>
      </c>
      <c r="J95" s="72">
        <v>45413</v>
      </c>
      <c r="K95" s="73">
        <v>5</v>
      </c>
      <c r="L95" s="72">
        <f>DATE(YEAR(J95)+(K95),MONTH(J95),DAY(J95))</f>
        <v>47239</v>
      </c>
      <c r="M95" s="30" t="s">
        <v>13</v>
      </c>
      <c r="N95" s="30"/>
      <c r="O95" s="36" t="s">
        <v>23</v>
      </c>
    </row>
    <row r="96" spans="1:15" x14ac:dyDescent="0.25">
      <c r="A96" s="45" t="s">
        <v>44</v>
      </c>
      <c r="B96" s="105" t="s">
        <v>165</v>
      </c>
      <c r="C96" s="100" t="s">
        <v>133</v>
      </c>
      <c r="D96" s="101" t="s">
        <v>138</v>
      </c>
      <c r="E96" s="84" t="s">
        <v>87</v>
      </c>
      <c r="F96" s="102" t="s">
        <v>17</v>
      </c>
      <c r="G96" s="63" t="s">
        <v>9</v>
      </c>
      <c r="H96" s="64" t="s">
        <v>9</v>
      </c>
      <c r="I96" s="65" t="s">
        <v>10</v>
      </c>
      <c r="J96" s="103" t="s">
        <v>16</v>
      </c>
      <c r="K96" s="103">
        <v>5</v>
      </c>
      <c r="L96" s="104">
        <f t="shared" si="2"/>
        <v>46692</v>
      </c>
      <c r="M96" s="7" t="s">
        <v>13</v>
      </c>
      <c r="N96" s="9"/>
      <c r="O96" s="10"/>
    </row>
    <row r="97" spans="1:15" ht="30" x14ac:dyDescent="0.25">
      <c r="A97" s="45" t="s">
        <v>45</v>
      </c>
      <c r="B97" s="105" t="s">
        <v>166</v>
      </c>
      <c r="C97" s="61" t="s">
        <v>133</v>
      </c>
      <c r="D97" s="62" t="s">
        <v>140</v>
      </c>
      <c r="E97" s="84" t="s">
        <v>87</v>
      </c>
      <c r="F97" s="102" t="s">
        <v>17</v>
      </c>
      <c r="G97" s="63" t="s">
        <v>9</v>
      </c>
      <c r="H97" s="64" t="s">
        <v>9</v>
      </c>
      <c r="I97" s="65" t="s">
        <v>10</v>
      </c>
      <c r="J97" s="103" t="s">
        <v>16</v>
      </c>
      <c r="K97" s="103">
        <v>5</v>
      </c>
      <c r="L97" s="104">
        <f t="shared" si="2"/>
        <v>46692</v>
      </c>
      <c r="M97" s="7" t="s">
        <v>13</v>
      </c>
      <c r="N97" s="7"/>
      <c r="O97" s="8"/>
    </row>
    <row r="98" spans="1:15" ht="30" x14ac:dyDescent="0.25">
      <c r="A98" s="34" t="s">
        <v>176</v>
      </c>
      <c r="B98" s="60" t="s">
        <v>177</v>
      </c>
      <c r="C98" s="61" t="s">
        <v>133</v>
      </c>
      <c r="D98" s="62" t="s">
        <v>175</v>
      </c>
      <c r="E98" s="84" t="s">
        <v>87</v>
      </c>
      <c r="F98" s="100" t="s">
        <v>17</v>
      </c>
      <c r="G98" s="65" t="s">
        <v>10</v>
      </c>
      <c r="H98" s="64" t="s">
        <v>9</v>
      </c>
      <c r="I98" s="65" t="s">
        <v>10</v>
      </c>
      <c r="J98" s="103" t="s">
        <v>16</v>
      </c>
      <c r="K98" s="103">
        <v>5</v>
      </c>
      <c r="L98" s="104">
        <f t="shared" si="2"/>
        <v>46692</v>
      </c>
      <c r="M98" s="33" t="s">
        <v>13</v>
      </c>
      <c r="N98" s="35"/>
      <c r="O98" s="31" t="s">
        <v>23</v>
      </c>
    </row>
    <row r="99" spans="1:15" s="21" customFormat="1" x14ac:dyDescent="0.25">
      <c r="A99" s="45" t="s">
        <v>46</v>
      </c>
      <c r="B99" s="105" t="s">
        <v>167</v>
      </c>
      <c r="C99" s="61" t="s">
        <v>133</v>
      </c>
      <c r="D99" s="62" t="s">
        <v>141</v>
      </c>
      <c r="E99" s="84" t="s">
        <v>87</v>
      </c>
      <c r="F99" s="102" t="s">
        <v>17</v>
      </c>
      <c r="G99" s="63" t="s">
        <v>9</v>
      </c>
      <c r="H99" s="64" t="s">
        <v>9</v>
      </c>
      <c r="I99" s="65" t="s">
        <v>10</v>
      </c>
      <c r="J99" s="103" t="s">
        <v>16</v>
      </c>
      <c r="K99" s="103">
        <v>5</v>
      </c>
      <c r="L99" s="104">
        <f t="shared" si="2"/>
        <v>46692</v>
      </c>
      <c r="M99" s="7" t="s">
        <v>13</v>
      </c>
      <c r="N99" s="7"/>
      <c r="O99" s="8"/>
    </row>
    <row r="100" spans="1:15" s="40" customFormat="1" x14ac:dyDescent="0.25">
      <c r="A100" s="29" t="s">
        <v>46</v>
      </c>
      <c r="B100" s="98" t="s">
        <v>234</v>
      </c>
      <c r="C100" s="77" t="s">
        <v>133</v>
      </c>
      <c r="D100" s="69" t="s">
        <v>141</v>
      </c>
      <c r="E100" s="84" t="s">
        <v>87</v>
      </c>
      <c r="F100" s="90" t="s">
        <v>14</v>
      </c>
      <c r="G100" s="80" t="s">
        <v>9</v>
      </c>
      <c r="H100" s="79" t="s">
        <v>9</v>
      </c>
      <c r="I100" s="70" t="s">
        <v>9</v>
      </c>
      <c r="J100" s="72">
        <v>45413</v>
      </c>
      <c r="K100" s="73">
        <v>5</v>
      </c>
      <c r="L100" s="72">
        <f t="shared" si="2"/>
        <v>47239</v>
      </c>
      <c r="M100" s="30" t="s">
        <v>13</v>
      </c>
      <c r="N100" s="30"/>
      <c r="O100" s="36" t="s">
        <v>23</v>
      </c>
    </row>
    <row r="101" spans="1:15" s="40" customFormat="1" x14ac:dyDescent="0.25">
      <c r="A101" s="29" t="s">
        <v>235</v>
      </c>
      <c r="B101" s="91" t="s">
        <v>245</v>
      </c>
      <c r="C101" s="77" t="s">
        <v>133</v>
      </c>
      <c r="D101" s="69" t="s">
        <v>190</v>
      </c>
      <c r="E101" s="84" t="s">
        <v>87</v>
      </c>
      <c r="F101" s="90" t="s">
        <v>14</v>
      </c>
      <c r="G101" s="80" t="s">
        <v>9</v>
      </c>
      <c r="H101" s="79" t="s">
        <v>9</v>
      </c>
      <c r="I101" s="70" t="s">
        <v>9</v>
      </c>
      <c r="J101" s="72">
        <v>45413</v>
      </c>
      <c r="K101" s="73">
        <v>5</v>
      </c>
      <c r="L101" s="72">
        <f t="shared" si="2"/>
        <v>47239</v>
      </c>
      <c r="M101" s="30" t="s">
        <v>13</v>
      </c>
      <c r="N101" s="30"/>
      <c r="O101" s="36" t="s">
        <v>23</v>
      </c>
    </row>
    <row r="102" spans="1:15" s="40" customFormat="1" ht="33" customHeight="1" x14ac:dyDescent="0.25">
      <c r="A102" s="29" t="s">
        <v>236</v>
      </c>
      <c r="B102" s="91" t="s">
        <v>246</v>
      </c>
      <c r="C102" s="77" t="s">
        <v>133</v>
      </c>
      <c r="D102" s="69" t="s">
        <v>191</v>
      </c>
      <c r="E102" s="84" t="s">
        <v>87</v>
      </c>
      <c r="F102" s="90" t="s">
        <v>14</v>
      </c>
      <c r="G102" s="80" t="s">
        <v>9</v>
      </c>
      <c r="H102" s="79" t="s">
        <v>9</v>
      </c>
      <c r="I102" s="70" t="s">
        <v>9</v>
      </c>
      <c r="J102" s="72">
        <v>45413</v>
      </c>
      <c r="K102" s="73">
        <v>5</v>
      </c>
      <c r="L102" s="72">
        <f t="shared" si="2"/>
        <v>47239</v>
      </c>
      <c r="M102" s="30" t="s">
        <v>13</v>
      </c>
      <c r="N102" s="30"/>
      <c r="O102" s="36" t="s">
        <v>23</v>
      </c>
    </row>
    <row r="103" spans="1:15" s="40" customFormat="1" ht="33" customHeight="1" x14ac:dyDescent="0.25">
      <c r="A103" s="46" t="s">
        <v>236</v>
      </c>
      <c r="B103" s="91" t="s">
        <v>247</v>
      </c>
      <c r="C103" s="77" t="s">
        <v>133</v>
      </c>
      <c r="D103" s="69" t="s">
        <v>191</v>
      </c>
      <c r="E103" s="84" t="s">
        <v>87</v>
      </c>
      <c r="F103" s="90" t="s">
        <v>17</v>
      </c>
      <c r="G103" s="80" t="s">
        <v>9</v>
      </c>
      <c r="H103" s="73" t="s">
        <v>10</v>
      </c>
      <c r="I103" s="73" t="s">
        <v>10</v>
      </c>
      <c r="J103" s="72">
        <v>45413</v>
      </c>
      <c r="K103" s="73">
        <v>5</v>
      </c>
      <c r="L103" s="72">
        <f t="shared" si="2"/>
        <v>47239</v>
      </c>
      <c r="M103" s="30" t="s">
        <v>13</v>
      </c>
      <c r="N103" s="30"/>
      <c r="O103" s="36"/>
    </row>
    <row r="104" spans="1:15" s="40" customFormat="1" x14ac:dyDescent="0.25">
      <c r="A104" s="29" t="s">
        <v>237</v>
      </c>
      <c r="B104" s="91" t="s">
        <v>248</v>
      </c>
      <c r="C104" s="77" t="s">
        <v>133</v>
      </c>
      <c r="D104" s="69" t="s">
        <v>192</v>
      </c>
      <c r="E104" s="84" t="s">
        <v>87</v>
      </c>
      <c r="F104" s="90" t="s">
        <v>14</v>
      </c>
      <c r="G104" s="80" t="s">
        <v>9</v>
      </c>
      <c r="H104" s="79" t="s">
        <v>9</v>
      </c>
      <c r="I104" s="70" t="s">
        <v>9</v>
      </c>
      <c r="J104" s="72">
        <v>45413</v>
      </c>
      <c r="K104" s="73">
        <v>5</v>
      </c>
      <c r="L104" s="72">
        <f t="shared" si="2"/>
        <v>47239</v>
      </c>
      <c r="M104" s="30" t="s">
        <v>13</v>
      </c>
      <c r="N104" s="30"/>
      <c r="O104" s="36" t="s">
        <v>23</v>
      </c>
    </row>
    <row r="105" spans="1:15" s="40" customFormat="1" x14ac:dyDescent="0.25">
      <c r="A105" s="29" t="s">
        <v>238</v>
      </c>
      <c r="B105" s="91" t="s">
        <v>249</v>
      </c>
      <c r="C105" s="77" t="s">
        <v>133</v>
      </c>
      <c r="D105" s="69" t="s">
        <v>193</v>
      </c>
      <c r="E105" s="84" t="s">
        <v>87</v>
      </c>
      <c r="F105" s="90" t="s">
        <v>14</v>
      </c>
      <c r="G105" s="80" t="s">
        <v>9</v>
      </c>
      <c r="H105" s="79" t="s">
        <v>9</v>
      </c>
      <c r="I105" s="70" t="s">
        <v>9</v>
      </c>
      <c r="J105" s="72">
        <v>45413</v>
      </c>
      <c r="K105" s="73">
        <v>5</v>
      </c>
      <c r="L105" s="72">
        <f t="shared" si="2"/>
        <v>47239</v>
      </c>
      <c r="M105" s="30" t="s">
        <v>13</v>
      </c>
      <c r="N105" s="30"/>
      <c r="O105" s="36" t="s">
        <v>23</v>
      </c>
    </row>
    <row r="106" spans="1:15" s="40" customFormat="1" x14ac:dyDescent="0.25">
      <c r="A106" s="29" t="s">
        <v>239</v>
      </c>
      <c r="B106" s="91" t="s">
        <v>250</v>
      </c>
      <c r="C106" s="77" t="s">
        <v>133</v>
      </c>
      <c r="D106" s="69" t="s">
        <v>196</v>
      </c>
      <c r="E106" s="84" t="s">
        <v>87</v>
      </c>
      <c r="F106" s="90" t="s">
        <v>14</v>
      </c>
      <c r="G106" s="80" t="s">
        <v>9</v>
      </c>
      <c r="H106" s="79" t="s">
        <v>9</v>
      </c>
      <c r="I106" s="70" t="s">
        <v>9</v>
      </c>
      <c r="J106" s="72">
        <v>45413</v>
      </c>
      <c r="K106" s="73">
        <v>5</v>
      </c>
      <c r="L106" s="72">
        <f t="shared" si="2"/>
        <v>47239</v>
      </c>
      <c r="M106" s="30" t="s">
        <v>13</v>
      </c>
      <c r="N106" s="30"/>
      <c r="O106" s="36" t="s">
        <v>23</v>
      </c>
    </row>
    <row r="107" spans="1:15" s="40" customFormat="1" ht="30" x14ac:dyDescent="0.25">
      <c r="A107" s="29" t="s">
        <v>240</v>
      </c>
      <c r="B107" s="91" t="s">
        <v>251</v>
      </c>
      <c r="C107" s="77" t="s">
        <v>133</v>
      </c>
      <c r="D107" s="69" t="s">
        <v>197</v>
      </c>
      <c r="E107" s="84" t="s">
        <v>87</v>
      </c>
      <c r="F107" s="90" t="s">
        <v>14</v>
      </c>
      <c r="G107" s="80" t="s">
        <v>9</v>
      </c>
      <c r="H107" s="79" t="s">
        <v>9</v>
      </c>
      <c r="I107" s="70" t="s">
        <v>9</v>
      </c>
      <c r="J107" s="72">
        <v>45413</v>
      </c>
      <c r="K107" s="73">
        <v>5</v>
      </c>
      <c r="L107" s="72">
        <f t="shared" si="2"/>
        <v>47239</v>
      </c>
      <c r="M107" s="30" t="s">
        <v>13</v>
      </c>
      <c r="N107" s="30"/>
      <c r="O107" s="36" t="s">
        <v>23</v>
      </c>
    </row>
    <row r="108" spans="1:15" s="40" customFormat="1" x14ac:dyDescent="0.25">
      <c r="A108" s="29" t="s">
        <v>241</v>
      </c>
      <c r="B108" s="91" t="s">
        <v>252</v>
      </c>
      <c r="C108" s="77" t="s">
        <v>133</v>
      </c>
      <c r="D108" s="69" t="s">
        <v>198</v>
      </c>
      <c r="E108" s="84" t="s">
        <v>87</v>
      </c>
      <c r="F108" s="90" t="s">
        <v>14</v>
      </c>
      <c r="G108" s="80" t="s">
        <v>9</v>
      </c>
      <c r="H108" s="79" t="s">
        <v>9</v>
      </c>
      <c r="I108" s="70" t="s">
        <v>9</v>
      </c>
      <c r="J108" s="72">
        <v>45413</v>
      </c>
      <c r="K108" s="73">
        <v>5</v>
      </c>
      <c r="L108" s="72">
        <f t="shared" si="2"/>
        <v>47239</v>
      </c>
      <c r="M108" s="30" t="s">
        <v>13</v>
      </c>
      <c r="N108" s="30"/>
      <c r="O108" s="36" t="s">
        <v>23</v>
      </c>
    </row>
    <row r="109" spans="1:15" s="40" customFormat="1" ht="30.75" customHeight="1" x14ac:dyDescent="0.25">
      <c r="A109" s="29" t="s">
        <v>242</v>
      </c>
      <c r="B109" s="91" t="s">
        <v>253</v>
      </c>
      <c r="C109" s="77" t="s">
        <v>133</v>
      </c>
      <c r="D109" s="69" t="s">
        <v>199</v>
      </c>
      <c r="E109" s="84" t="s">
        <v>87</v>
      </c>
      <c r="F109" s="90" t="s">
        <v>14</v>
      </c>
      <c r="G109" s="80" t="s">
        <v>9</v>
      </c>
      <c r="H109" s="79" t="s">
        <v>9</v>
      </c>
      <c r="I109" s="70" t="s">
        <v>9</v>
      </c>
      <c r="J109" s="72">
        <v>45413</v>
      </c>
      <c r="K109" s="73">
        <v>5</v>
      </c>
      <c r="L109" s="72">
        <f t="shared" si="2"/>
        <v>47239</v>
      </c>
      <c r="M109" s="30" t="s">
        <v>13</v>
      </c>
      <c r="N109" s="30"/>
      <c r="O109" s="36" t="s">
        <v>23</v>
      </c>
    </row>
    <row r="110" spans="1:15" s="40" customFormat="1" ht="30" x14ac:dyDescent="0.25">
      <c r="A110" s="29" t="s">
        <v>243</v>
      </c>
      <c r="B110" s="91" t="s">
        <v>254</v>
      </c>
      <c r="C110" s="77" t="s">
        <v>133</v>
      </c>
      <c r="D110" s="69" t="s">
        <v>200</v>
      </c>
      <c r="E110" s="84" t="s">
        <v>87</v>
      </c>
      <c r="F110" s="90" t="s">
        <v>14</v>
      </c>
      <c r="G110" s="73" t="s">
        <v>10</v>
      </c>
      <c r="H110" s="79" t="s">
        <v>9</v>
      </c>
      <c r="I110" s="70" t="s">
        <v>9</v>
      </c>
      <c r="J110" s="72">
        <v>45413</v>
      </c>
      <c r="K110" s="73">
        <v>5</v>
      </c>
      <c r="L110" s="72">
        <f t="shared" si="2"/>
        <v>47239</v>
      </c>
      <c r="M110" s="30" t="s">
        <v>13</v>
      </c>
      <c r="N110" s="30"/>
      <c r="O110" s="36" t="s">
        <v>23</v>
      </c>
    </row>
    <row r="111" spans="1:15" s="40" customFormat="1" x14ac:dyDescent="0.25">
      <c r="A111" s="29" t="s">
        <v>244</v>
      </c>
      <c r="B111" s="91" t="s">
        <v>255</v>
      </c>
      <c r="C111" s="77" t="s">
        <v>133</v>
      </c>
      <c r="D111" s="69" t="s">
        <v>202</v>
      </c>
      <c r="E111" s="84" t="s">
        <v>87</v>
      </c>
      <c r="F111" s="90" t="s">
        <v>14</v>
      </c>
      <c r="G111" s="80" t="s">
        <v>9</v>
      </c>
      <c r="H111" s="79" t="s">
        <v>9</v>
      </c>
      <c r="I111" s="70" t="s">
        <v>9</v>
      </c>
      <c r="J111" s="72">
        <v>45413</v>
      </c>
      <c r="K111" s="73">
        <v>5</v>
      </c>
      <c r="L111" s="72">
        <f t="shared" si="2"/>
        <v>47239</v>
      </c>
      <c r="M111" s="30" t="s">
        <v>13</v>
      </c>
      <c r="N111" s="30"/>
      <c r="O111" s="36"/>
    </row>
    <row r="112" spans="1:15" s="40" customFormat="1" x14ac:dyDescent="0.25">
      <c r="A112" s="29" t="s">
        <v>256</v>
      </c>
      <c r="B112" s="91" t="s">
        <v>260</v>
      </c>
      <c r="C112" s="106" t="s">
        <v>178</v>
      </c>
      <c r="D112" s="107" t="s">
        <v>52</v>
      </c>
      <c r="E112" s="108" t="s">
        <v>179</v>
      </c>
      <c r="F112" s="109" t="s">
        <v>15</v>
      </c>
      <c r="G112" s="73" t="s">
        <v>10</v>
      </c>
      <c r="H112" s="79" t="s">
        <v>9</v>
      </c>
      <c r="I112" s="73" t="s">
        <v>10</v>
      </c>
      <c r="J112" s="110">
        <v>45413</v>
      </c>
      <c r="K112" s="111">
        <v>1</v>
      </c>
      <c r="L112" s="110">
        <f>DATE(YEAR(J112)+(K112),MONTH(J112),DAY(J112))</f>
        <v>45778</v>
      </c>
      <c r="M112" s="15" t="s">
        <v>13</v>
      </c>
      <c r="N112" s="41"/>
      <c r="O112" s="42"/>
    </row>
    <row r="113" spans="1:15" s="40" customFormat="1" x14ac:dyDescent="0.25">
      <c r="A113" s="29" t="s">
        <v>257</v>
      </c>
      <c r="B113" s="91" t="s">
        <v>259</v>
      </c>
      <c r="C113" s="106" t="s">
        <v>180</v>
      </c>
      <c r="D113" s="107" t="s">
        <v>181</v>
      </c>
      <c r="E113" s="108" t="s">
        <v>182</v>
      </c>
      <c r="F113" s="106" t="s">
        <v>14</v>
      </c>
      <c r="G113" s="73" t="s">
        <v>10</v>
      </c>
      <c r="H113" s="79" t="s">
        <v>9</v>
      </c>
      <c r="I113" s="73" t="s">
        <v>10</v>
      </c>
      <c r="J113" s="110">
        <v>45413</v>
      </c>
      <c r="K113" s="111">
        <v>5</v>
      </c>
      <c r="L113" s="110">
        <f t="shared" ref="L113:L114" si="3">DATE(YEAR(J113)+(K113),MONTH(J113),DAY(J113))</f>
        <v>47239</v>
      </c>
      <c r="M113" s="43" t="s">
        <v>13</v>
      </c>
      <c r="N113" s="43"/>
      <c r="O113" s="44"/>
    </row>
    <row r="114" spans="1:15" s="40" customFormat="1" x14ac:dyDescent="0.25">
      <c r="A114" s="29" t="s">
        <v>258</v>
      </c>
      <c r="B114" s="91" t="s">
        <v>261</v>
      </c>
      <c r="C114" s="77" t="s">
        <v>184</v>
      </c>
      <c r="D114" s="69" t="s">
        <v>185</v>
      </c>
      <c r="E114" s="69" t="s">
        <v>186</v>
      </c>
      <c r="F114" s="106" t="s">
        <v>15</v>
      </c>
      <c r="G114" s="80" t="s">
        <v>9</v>
      </c>
      <c r="H114" s="73" t="s">
        <v>10</v>
      </c>
      <c r="I114" s="73" t="s">
        <v>10</v>
      </c>
      <c r="J114" s="110">
        <v>45413</v>
      </c>
      <c r="K114" s="111">
        <v>1</v>
      </c>
      <c r="L114" s="110">
        <f t="shared" si="3"/>
        <v>45778</v>
      </c>
      <c r="M114" s="43" t="s">
        <v>13</v>
      </c>
      <c r="N114" s="43"/>
      <c r="O114" s="44"/>
    </row>
    <row r="115" spans="1:15" s="40" customFormat="1" x14ac:dyDescent="0.25">
      <c r="A115" s="50"/>
      <c r="B115" s="52"/>
      <c r="C115" s="23"/>
      <c r="D115" s="24"/>
      <c r="E115" s="24"/>
      <c r="F115" s="25"/>
      <c r="G115" s="47"/>
      <c r="H115" s="47"/>
      <c r="I115" s="47"/>
      <c r="J115" s="26"/>
      <c r="K115" s="50"/>
      <c r="L115" s="51"/>
      <c r="M115" s="50"/>
      <c r="N115" s="22"/>
      <c r="O115" s="22"/>
    </row>
    <row r="116" spans="1:15" s="39" customFormat="1" x14ac:dyDescent="0.25">
      <c r="A116" s="50"/>
      <c r="B116" s="52"/>
      <c r="C116" s="23"/>
      <c r="D116" s="24"/>
      <c r="E116" s="24"/>
      <c r="F116" s="25"/>
      <c r="G116" s="47"/>
      <c r="H116" s="47"/>
      <c r="I116" s="47"/>
      <c r="J116" s="26"/>
      <c r="K116" s="50"/>
      <c r="L116" s="51"/>
      <c r="M116" s="50"/>
      <c r="N116" s="22"/>
      <c r="O116" s="22"/>
    </row>
    <row r="117" spans="1:15" s="39" customFormat="1" x14ac:dyDescent="0.25">
      <c r="A117" s="50"/>
      <c r="B117" s="52"/>
      <c r="C117" s="23"/>
      <c r="D117" s="24"/>
      <c r="E117" s="24"/>
      <c r="F117" s="25"/>
      <c r="G117" s="47"/>
      <c r="H117" s="47"/>
      <c r="I117" s="47"/>
      <c r="J117" s="26"/>
      <c r="K117" s="50"/>
      <c r="L117" s="51"/>
      <c r="M117" s="50"/>
      <c r="N117" s="22"/>
      <c r="O117" s="22"/>
    </row>
  </sheetData>
  <sheetProtection algorithmName="SHA-512" hashValue="WO1yaef7mlFny6pJhY8yHum0ubUib6tfOdbmcaCDZUj2z6TzWJMei8lispyHCt+LxFfst6chJ6KlaMiOZa9sRw==" saltValue="l3o1EewB95SVsdp0JPEgmw==" spinCount="100000" sheet="1" objects="1" scenarios="1" sort="0" autoFilter="0"/>
  <mergeCells count="2">
    <mergeCell ref="G2:I2"/>
    <mergeCell ref="A1:O1"/>
  </mergeCells>
  <pageMargins left="0.25" right="0.25" top="0.75" bottom="0.75" header="0.3" footer="0.3"/>
  <pageSetup paperSize="9" scale="4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Pharmacie R3C MTP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pauline.rebichon</dc:creator>
  <cp:lastModifiedBy>pauline.rebichon
</cp:lastModifiedBy>
  <cp:lastPrinted>2024-06-25T13:06:19Z</cp:lastPrinted>
  <dcterms:created xsi:type="dcterms:W3CDTF">2023-03-27T12:43:31Z</dcterms:created>
  <dcterms:modified xsi:type="dcterms:W3CDTF">2024-09-18T11:02:43Z</dcterms:modified>
</cp:coreProperties>
</file>